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635" yWindow="4260" windowWidth="9720" windowHeight="7095"/>
  </bookViews>
  <sheets>
    <sheet name="Кубок России 2016" sheetId="4" r:id="rId1"/>
  </sheets>
  <definedNames>
    <definedName name="_xlnm.Print_Area" localSheetId="0">'Кубок России 2016'!$A$1:$F$27</definedName>
  </definedNames>
  <calcPr calcId="145621"/>
</workbook>
</file>

<file path=xl/calcChain.xml><?xml version="1.0" encoding="utf-8"?>
<calcChain xmlns="http://schemas.openxmlformats.org/spreadsheetml/2006/main">
  <c r="B5" i="4" l="1"/>
  <c r="B17" i="4" l="1"/>
  <c r="B23" i="4"/>
  <c r="B6" i="4"/>
  <c r="B21" i="4"/>
  <c r="B14" i="4"/>
  <c r="B11" i="4"/>
  <c r="B15" i="4"/>
  <c r="B10" i="4"/>
  <c r="B9" i="4"/>
  <c r="B19" i="4"/>
  <c r="B16" i="4"/>
  <c r="B24" i="4"/>
  <c r="B12" i="4"/>
  <c r="B18" i="4"/>
  <c r="B20" i="4"/>
  <c r="B7" i="4"/>
  <c r="B13" i="4"/>
  <c r="B3" i="4"/>
  <c r="B4" i="4"/>
  <c r="B8" i="4"/>
  <c r="B22" i="4"/>
</calcChain>
</file>

<file path=xl/sharedStrings.xml><?xml version="1.0" encoding="utf-8"?>
<sst xmlns="http://schemas.openxmlformats.org/spreadsheetml/2006/main" count="97" uniqueCount="61">
  <si>
    <t>Королёв Роман</t>
  </si>
  <si>
    <t>Жуковский Павел</t>
  </si>
  <si>
    <t>68</t>
  </si>
  <si>
    <t>75</t>
  </si>
  <si>
    <t>72</t>
  </si>
  <si>
    <t>71</t>
  </si>
  <si>
    <t>59</t>
  </si>
  <si>
    <t>65</t>
  </si>
  <si>
    <t>63</t>
  </si>
  <si>
    <t>64</t>
  </si>
  <si>
    <t>Наркевич Павел</t>
  </si>
  <si>
    <t>Сергеев Алексей</t>
  </si>
  <si>
    <t>Акбашев Валерий</t>
  </si>
  <si>
    <t>76</t>
  </si>
  <si>
    <t>Мартынов Владислав</t>
  </si>
  <si>
    <t>98</t>
  </si>
  <si>
    <t>01</t>
  </si>
  <si>
    <t>Попов Константин</t>
  </si>
  <si>
    <t>Назаров Алексей</t>
  </si>
  <si>
    <t>позиция
отбора</t>
  </si>
  <si>
    <t>стартовый 
номер</t>
  </si>
  <si>
    <t>пилот</t>
  </si>
  <si>
    <t>год
рождения</t>
  </si>
  <si>
    <t>звание
разряд</t>
  </si>
  <si>
    <t>72 Тюменская область</t>
  </si>
  <si>
    <t>66 Свердловская область</t>
  </si>
  <si>
    <t>71 Тульская область</t>
  </si>
  <si>
    <t>54 Новосибирская область</t>
  </si>
  <si>
    <t>38 Иркутская область</t>
  </si>
  <si>
    <t>Порядок отбора сохранён</t>
  </si>
  <si>
    <t>Епишкин Михаил</t>
  </si>
  <si>
    <t>67</t>
  </si>
  <si>
    <t>Колмаков Владимир</t>
  </si>
  <si>
    <t>Беляев Андрей</t>
  </si>
  <si>
    <t>74</t>
  </si>
  <si>
    <t>Дущенко Дмитрий</t>
  </si>
  <si>
    <t>Леушин Сергей</t>
  </si>
  <si>
    <t>Баранов Денис</t>
  </si>
  <si>
    <t>02</t>
  </si>
  <si>
    <t>1</t>
  </si>
  <si>
    <t>Политов Олег</t>
  </si>
  <si>
    <t>Арзянцев Роман</t>
  </si>
  <si>
    <t>Симашко Анатолий</t>
  </si>
  <si>
    <t>91</t>
  </si>
  <si>
    <t>Попов Максим</t>
  </si>
  <si>
    <t>Шумаев Максим</t>
  </si>
  <si>
    <t>88</t>
  </si>
  <si>
    <t>11 Республика Коми</t>
  </si>
  <si>
    <t>Сбитнев Владимир</t>
  </si>
  <si>
    <t>Клоченко Денис</t>
  </si>
  <si>
    <t>Антонов Сергей</t>
  </si>
  <si>
    <t>50 Московская область</t>
  </si>
  <si>
    <t>50 АСК МАИ</t>
  </si>
  <si>
    <t>77 Виват</t>
  </si>
  <si>
    <t>77 Высота</t>
  </si>
  <si>
    <t>Регион / Организация</t>
  </si>
  <si>
    <t>Стартовые номера участников ФКР F-2D 2016</t>
  </si>
  <si>
    <t>КМС</t>
  </si>
  <si>
    <t>МС</t>
  </si>
  <si>
    <t>МСМК</t>
  </si>
  <si>
    <t>Порядок отбора изменён для развода пилотов одноцветных Регионов/Организаций в 1-7 турах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</si>
</sst>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Times New Roman"/>
      <family val="1"/>
      <charset val="204"/>
    </font>
    <font>
      <sz val="10"/>
      <name val="Arial Narrow"/>
      <family val="2"/>
      <charset val="204"/>
    </font>
    <font>
      <b/>
      <sz val="10"/>
      <name val="Arial"/>
      <family val="2"/>
      <charset val="204"/>
    </font>
    <font>
      <b/>
      <sz val="10"/>
      <color indexed="17"/>
      <name val="Arial Narrow"/>
      <family val="2"/>
      <charset val="204"/>
    </font>
    <font>
      <sz val="10"/>
      <color indexed="17"/>
      <name val="Arial Narrow"/>
      <family val="2"/>
      <charset val="204"/>
    </font>
    <font>
      <b/>
      <sz val="16"/>
      <name val="Arial"/>
      <family val="2"/>
      <charset val="204"/>
    </font>
    <font>
      <sz val="16"/>
      <name val="Arial Cyr"/>
      <charset val="204"/>
    </font>
    <font>
      <sz val="10"/>
      <name val="Arial"/>
      <family val="2"/>
      <charset val="204"/>
    </font>
    <font>
      <b/>
      <sz val="11"/>
      <name val="Arial Narrow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66FF66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 applyFill="1" applyBorder="1"/>
    <xf numFmtId="0" fontId="2" fillId="0" borderId="0" xfId="0" applyFont="1" applyFill="1"/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49" fontId="5" fillId="0" borderId="4" xfId="0" applyNumberFormat="1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9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49" fontId="3" fillId="0" borderId="16" xfId="0" applyNumberFormat="1" applyFont="1" applyFill="1" applyBorder="1" applyAlignment="1">
      <alignment horizontal="left" vertical="center"/>
    </xf>
    <xf numFmtId="49" fontId="3" fillId="3" borderId="17" xfId="0" applyNumberFormat="1" applyFont="1" applyFill="1" applyBorder="1" applyAlignment="1">
      <alignment horizontal="left" vertical="center"/>
    </xf>
    <xf numFmtId="49" fontId="3" fillId="0" borderId="17" xfId="0" applyNumberFormat="1" applyFont="1" applyFill="1" applyBorder="1" applyAlignment="1">
      <alignment horizontal="left" vertical="center"/>
    </xf>
    <xf numFmtId="49" fontId="3" fillId="0" borderId="7" xfId="0" applyNumberFormat="1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2" fillId="2" borderId="0" xfId="0" applyFont="1" applyFill="1"/>
    <xf numFmtId="0" fontId="4" fillId="4" borderId="14" xfId="0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left" vertical="center" indent="1"/>
    </xf>
    <xf numFmtId="49" fontId="5" fillId="0" borderId="4" xfId="0" applyNumberFormat="1" applyFont="1" applyFill="1" applyBorder="1" applyAlignment="1">
      <alignment horizontal="left" vertical="center" indent="1"/>
    </xf>
    <xf numFmtId="49" fontId="5" fillId="0" borderId="1" xfId="0" applyNumberFormat="1" applyFont="1" applyFill="1" applyBorder="1" applyAlignment="1">
      <alignment horizontal="left" vertical="center" indent="1"/>
    </xf>
    <xf numFmtId="49" fontId="3" fillId="0" borderId="9" xfId="0" applyNumberFormat="1" applyFont="1" applyFill="1" applyBorder="1" applyAlignment="1">
      <alignment horizontal="left" vertical="center" indent="1"/>
    </xf>
    <xf numFmtId="49" fontId="3" fillId="0" borderId="1" xfId="0" applyNumberFormat="1" applyFont="1" applyFill="1" applyBorder="1" applyAlignment="1">
      <alignment horizontal="left" vertical="center" indent="1"/>
    </xf>
    <xf numFmtId="49" fontId="3" fillId="0" borderId="5" xfId="0" applyNumberFormat="1" applyFont="1" applyFill="1" applyBorder="1" applyAlignment="1">
      <alignment horizontal="left" vertical="center" indent="1"/>
    </xf>
    <xf numFmtId="49" fontId="3" fillId="0" borderId="7" xfId="0" applyNumberFormat="1" applyFont="1" applyFill="1" applyBorder="1" applyAlignment="1">
      <alignment horizontal="left" vertical="center" indent="1"/>
    </xf>
    <xf numFmtId="0" fontId="2" fillId="0" borderId="0" xfId="0" applyFont="1" applyFill="1" applyAlignment="1">
      <alignment horizontal="left" indent="1"/>
    </xf>
    <xf numFmtId="49" fontId="9" fillId="0" borderId="23" xfId="0" applyNumberFormat="1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49" fontId="9" fillId="0" borderId="24" xfId="0" applyNumberFormat="1" applyFont="1" applyFill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/>
    </xf>
    <xf numFmtId="49" fontId="3" fillId="0" borderId="20" xfId="0" applyNumberFormat="1" applyFont="1" applyFill="1" applyBorder="1" applyAlignment="1">
      <alignment horizontal="left" vertical="center"/>
    </xf>
    <xf numFmtId="49" fontId="3" fillId="0" borderId="18" xfId="0" applyNumberFormat="1" applyFont="1" applyFill="1" applyBorder="1" applyAlignment="1">
      <alignment horizontal="left" vertical="center"/>
    </xf>
    <xf numFmtId="49" fontId="5" fillId="0" borderId="5" xfId="0" applyNumberFormat="1" applyFont="1" applyFill="1" applyBorder="1" applyAlignment="1">
      <alignment horizontal="left" vertical="center" indent="1"/>
    </xf>
    <xf numFmtId="49" fontId="5" fillId="0" borderId="5" xfId="0" applyNumberFormat="1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vertical="center"/>
    </xf>
    <xf numFmtId="49" fontId="3" fillId="5" borderId="16" xfId="0" applyNumberFormat="1" applyFont="1" applyFill="1" applyBorder="1" applyAlignment="1">
      <alignment horizontal="left" vertical="center"/>
    </xf>
    <xf numFmtId="49" fontId="3" fillId="5" borderId="17" xfId="0" applyNumberFormat="1" applyFont="1" applyFill="1" applyBorder="1" applyAlignment="1">
      <alignment horizontal="left" vertical="center"/>
    </xf>
    <xf numFmtId="49" fontId="3" fillId="5" borderId="18" xfId="0" applyNumberFormat="1" applyFont="1" applyFill="1" applyBorder="1" applyAlignment="1">
      <alignment horizontal="left" vertical="center"/>
    </xf>
    <xf numFmtId="49" fontId="3" fillId="4" borderId="17" xfId="0" applyNumberFormat="1" applyFont="1" applyFill="1" applyBorder="1" applyAlignment="1">
      <alignment horizontal="left" vertical="center"/>
    </xf>
    <xf numFmtId="49" fontId="3" fillId="6" borderId="16" xfId="0" applyNumberFormat="1" applyFont="1" applyFill="1" applyBorder="1" applyAlignment="1">
      <alignment horizontal="left" vertical="center"/>
    </xf>
    <xf numFmtId="49" fontId="3" fillId="3" borderId="19" xfId="0" applyNumberFormat="1" applyFont="1" applyFill="1" applyBorder="1" applyAlignment="1">
      <alignment horizontal="left" vertical="center"/>
    </xf>
    <xf numFmtId="49" fontId="3" fillId="3" borderId="18" xfId="0" applyNumberFormat="1" applyFont="1" applyFill="1" applyBorder="1" applyAlignment="1">
      <alignment horizontal="left" vertical="center"/>
    </xf>
    <xf numFmtId="0" fontId="4" fillId="7" borderId="14" xfId="0" applyFont="1" applyFill="1" applyBorder="1" applyAlignment="1">
      <alignment horizontal="center" vertical="center"/>
    </xf>
    <xf numFmtId="0" fontId="4" fillId="7" borderId="13" xfId="0" applyFont="1" applyFill="1" applyBorder="1" applyAlignment="1">
      <alignment horizontal="center" vertical="center"/>
    </xf>
    <xf numFmtId="0" fontId="4" fillId="7" borderId="11" xfId="0" applyFont="1" applyFill="1" applyBorder="1" applyAlignment="1">
      <alignment horizontal="center" vertical="center"/>
    </xf>
    <xf numFmtId="0" fontId="4" fillId="7" borderId="12" xfId="0" applyFont="1" applyFill="1" applyBorder="1" applyAlignment="1">
      <alignment horizontal="center" vertical="center"/>
    </xf>
    <xf numFmtId="0" fontId="4" fillId="7" borderId="8" xfId="0" applyFont="1" applyFill="1" applyBorder="1" applyAlignment="1">
      <alignment horizontal="center" vertical="center"/>
    </xf>
    <xf numFmtId="0" fontId="4" fillId="7" borderId="6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10" xfId="0" applyFont="1" applyFill="1" applyBorder="1" applyAlignment="1">
      <alignment horizontal="center" vertical="center"/>
    </xf>
    <xf numFmtId="0" fontId="2" fillId="7" borderId="0" xfId="0" applyFont="1" applyFill="1"/>
    <xf numFmtId="49" fontId="3" fillId="6" borderId="18" xfId="0" applyNumberFormat="1" applyFont="1" applyFill="1" applyBorder="1" applyAlignment="1">
      <alignment horizontal="left" vertical="center"/>
    </xf>
    <xf numFmtId="0" fontId="4" fillId="4" borderId="25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4" fillId="4" borderId="26" xfId="0" applyFont="1" applyFill="1" applyBorder="1" applyAlignment="1">
      <alignment horizontal="center" vertical="center"/>
    </xf>
    <xf numFmtId="0" fontId="4" fillId="4" borderId="27" xfId="0" applyFont="1" applyFill="1" applyBorder="1" applyAlignment="1">
      <alignment horizontal="center" vertical="center"/>
    </xf>
    <xf numFmtId="49" fontId="3" fillId="0" borderId="28" xfId="0" applyNumberFormat="1" applyFont="1" applyFill="1" applyBorder="1" applyAlignment="1">
      <alignment horizontal="left" vertical="center" indent="1"/>
    </xf>
    <xf numFmtId="49" fontId="3" fillId="0" borderId="28" xfId="0" applyNumberFormat="1" applyFont="1" applyFill="1" applyBorder="1" applyAlignment="1">
      <alignment horizontal="center" vertical="center"/>
    </xf>
    <xf numFmtId="49" fontId="3" fillId="5" borderId="29" xfId="0" applyNumberFormat="1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10" fillId="7" borderId="0" xfId="0" applyFont="1" applyFill="1"/>
    <xf numFmtId="0" fontId="10" fillId="2" borderId="0" xfId="0" applyFont="1" applyFill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99FF"/>
      <color rgb="FF008000"/>
      <color rgb="FF66FF66"/>
      <color rgb="FF66FFFF"/>
      <color rgb="FF99FF99"/>
      <color rgb="FF00FF99"/>
      <color rgb="FFCCFFFF"/>
      <color rgb="FFFFCCFF"/>
      <color rgb="FFCCFFCC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tabSelected="1" topLeftCell="A13" zoomScale="145" zoomScaleNormal="145" zoomScaleSheetLayoutView="110" workbookViewId="0">
      <selection activeCell="C31" sqref="C31"/>
    </sheetView>
  </sheetViews>
  <sheetFormatPr defaultColWidth="10.140625" defaultRowHeight="11.25" x14ac:dyDescent="0.2"/>
  <cols>
    <col min="1" max="1" width="8.28515625" style="2" customWidth="1"/>
    <col min="2" max="2" width="10.140625" style="2" customWidth="1"/>
    <col min="3" max="3" width="24.85546875" style="32" customWidth="1"/>
    <col min="4" max="4" width="10.5703125" style="5" customWidth="1"/>
    <col min="5" max="5" width="8.42578125" style="4" customWidth="1"/>
    <col min="6" max="6" width="25.140625" style="3" customWidth="1"/>
    <col min="7" max="16384" width="10.140625" style="1"/>
  </cols>
  <sheetData>
    <row r="1" spans="1:16" s="15" customFormat="1" ht="21.75" customHeight="1" thickBot="1" x14ac:dyDescent="0.25">
      <c r="A1" s="71" t="s">
        <v>56</v>
      </c>
      <c r="B1" s="72"/>
      <c r="C1" s="72"/>
      <c r="D1" s="72"/>
      <c r="E1" s="72"/>
      <c r="F1" s="72"/>
    </row>
    <row r="2" spans="1:16" s="15" customFormat="1" ht="26.25" customHeight="1" thickBot="1" x14ac:dyDescent="0.25">
      <c r="A2" s="36" t="s">
        <v>19</v>
      </c>
      <c r="B2" s="37" t="s">
        <v>20</v>
      </c>
      <c r="C2" s="38" t="s">
        <v>21</v>
      </c>
      <c r="D2" s="33" t="s">
        <v>22</v>
      </c>
      <c r="E2" s="34" t="s">
        <v>23</v>
      </c>
      <c r="F2" s="35" t="s">
        <v>55</v>
      </c>
    </row>
    <row r="3" spans="1:16" s="7" customFormat="1" ht="13.5" customHeight="1" x14ac:dyDescent="0.2">
      <c r="A3" s="51">
        <v>1</v>
      </c>
      <c r="B3" s="55">
        <f>COUNTA(A$3:A3)</f>
        <v>1</v>
      </c>
      <c r="C3" s="41" t="s">
        <v>17</v>
      </c>
      <c r="D3" s="42" t="s">
        <v>16</v>
      </c>
      <c r="E3" s="43" t="s">
        <v>57</v>
      </c>
      <c r="F3" s="63" t="s">
        <v>24</v>
      </c>
      <c r="G3" s="7">
        <v>1</v>
      </c>
      <c r="P3" s="7">
        <v>5</v>
      </c>
    </row>
    <row r="4" spans="1:16" s="7" customFormat="1" ht="13.5" customHeight="1" x14ac:dyDescent="0.2">
      <c r="A4" s="52">
        <v>3</v>
      </c>
      <c r="B4" s="56">
        <f>COUNTA(A$3:A4)</f>
        <v>2</v>
      </c>
      <c r="C4" s="25" t="s">
        <v>30</v>
      </c>
      <c r="D4" s="6" t="s">
        <v>31</v>
      </c>
      <c r="E4" s="6" t="s">
        <v>58</v>
      </c>
      <c r="F4" s="45" t="s">
        <v>52</v>
      </c>
      <c r="G4" s="7">
        <v>1</v>
      </c>
      <c r="P4" s="7">
        <v>1</v>
      </c>
    </row>
    <row r="5" spans="1:16" s="7" customFormat="1" ht="13.5" customHeight="1" x14ac:dyDescent="0.2">
      <c r="A5" s="52">
        <v>4</v>
      </c>
      <c r="B5" s="56">
        <f>COUNTA(A$3:A5)</f>
        <v>3</v>
      </c>
      <c r="C5" s="25" t="s">
        <v>32</v>
      </c>
      <c r="D5" s="6" t="s">
        <v>6</v>
      </c>
      <c r="E5" s="6" t="s">
        <v>58</v>
      </c>
      <c r="F5" s="48" t="s">
        <v>24</v>
      </c>
      <c r="G5" s="7">
        <v>1</v>
      </c>
      <c r="P5" s="7">
        <v>5</v>
      </c>
    </row>
    <row r="6" spans="1:16" s="7" customFormat="1" ht="13.5" customHeight="1" x14ac:dyDescent="0.2">
      <c r="A6" s="52">
        <v>7</v>
      </c>
      <c r="B6" s="56">
        <f>COUNTA(A$3:A6)</f>
        <v>4</v>
      </c>
      <c r="C6" s="25" t="s">
        <v>36</v>
      </c>
      <c r="D6" s="6" t="s">
        <v>8</v>
      </c>
      <c r="E6" s="6" t="s">
        <v>57</v>
      </c>
      <c r="F6" s="44" t="s">
        <v>52</v>
      </c>
      <c r="G6" s="7">
        <v>1</v>
      </c>
      <c r="P6" s="7">
        <v>6</v>
      </c>
    </row>
    <row r="7" spans="1:16" s="7" customFormat="1" ht="13.5" customHeight="1" x14ac:dyDescent="0.2">
      <c r="A7" s="52">
        <v>10</v>
      </c>
      <c r="B7" s="56">
        <f>COUNTA(A$3:A7)</f>
        <v>5</v>
      </c>
      <c r="C7" s="27" t="s">
        <v>37</v>
      </c>
      <c r="D7" s="10" t="s">
        <v>38</v>
      </c>
      <c r="E7" s="11" t="s">
        <v>39</v>
      </c>
      <c r="F7" s="45" t="s">
        <v>52</v>
      </c>
      <c r="G7" s="7">
        <v>1</v>
      </c>
      <c r="P7" s="7">
        <v>5</v>
      </c>
    </row>
    <row r="8" spans="1:16" s="7" customFormat="1" ht="13.5" customHeight="1" x14ac:dyDescent="0.2">
      <c r="A8" s="52">
        <v>13</v>
      </c>
      <c r="B8" s="56">
        <f>COUNTA(A$3:A8)</f>
        <v>6</v>
      </c>
      <c r="C8" s="26" t="s">
        <v>14</v>
      </c>
      <c r="D8" s="8" t="s">
        <v>15</v>
      </c>
      <c r="E8" s="9" t="s">
        <v>58</v>
      </c>
      <c r="F8" s="63" t="s">
        <v>24</v>
      </c>
      <c r="G8" s="7">
        <v>1</v>
      </c>
      <c r="P8" s="7">
        <v>5</v>
      </c>
    </row>
    <row r="9" spans="1:16" s="7" customFormat="1" ht="13.5" customHeight="1" x14ac:dyDescent="0.2">
      <c r="A9" s="20">
        <v>15</v>
      </c>
      <c r="B9" s="57">
        <f>COUNTA(A$3:A9)</f>
        <v>7</v>
      </c>
      <c r="C9" s="29" t="s">
        <v>41</v>
      </c>
      <c r="D9" s="13" t="s">
        <v>4</v>
      </c>
      <c r="E9" s="13" t="s">
        <v>58</v>
      </c>
      <c r="F9" s="45" t="s">
        <v>52</v>
      </c>
      <c r="G9" s="7">
        <v>1</v>
      </c>
    </row>
    <row r="10" spans="1:16" s="7" customFormat="1" ht="13.5" customHeight="1" x14ac:dyDescent="0.2">
      <c r="A10" s="21">
        <v>17</v>
      </c>
      <c r="B10" s="58">
        <f>COUNTA(A$3:A10)</f>
        <v>8</v>
      </c>
      <c r="C10" s="29" t="s">
        <v>42</v>
      </c>
      <c r="D10" s="13" t="s">
        <v>43</v>
      </c>
      <c r="E10" s="13" t="s">
        <v>58</v>
      </c>
      <c r="F10" s="46" t="s">
        <v>52</v>
      </c>
      <c r="G10" s="7">
        <v>1</v>
      </c>
      <c r="P10" s="7">
        <v>3</v>
      </c>
    </row>
    <row r="11" spans="1:16" s="7" customFormat="1" ht="13.5" customHeight="1" x14ac:dyDescent="0.2">
      <c r="A11" s="22">
        <v>19</v>
      </c>
      <c r="B11" s="59">
        <f>COUNTA(A$3:A11)</f>
        <v>9</v>
      </c>
      <c r="C11" s="28" t="s">
        <v>12</v>
      </c>
      <c r="D11" s="14" t="s">
        <v>6</v>
      </c>
      <c r="E11" s="14" t="s">
        <v>58</v>
      </c>
      <c r="F11" s="45" t="s">
        <v>52</v>
      </c>
      <c r="G11" s="7">
        <v>1</v>
      </c>
      <c r="P11" s="7">
        <v>1</v>
      </c>
    </row>
    <row r="12" spans="1:16" s="7" customFormat="1" ht="13.5" customHeight="1" x14ac:dyDescent="0.2">
      <c r="A12" s="21">
        <v>20</v>
      </c>
      <c r="B12" s="58">
        <f>COUNTA(A$3:A12)</f>
        <v>10</v>
      </c>
      <c r="C12" s="29" t="s">
        <v>44</v>
      </c>
      <c r="D12" s="13" t="s">
        <v>13</v>
      </c>
      <c r="E12" s="13" t="s">
        <v>58</v>
      </c>
      <c r="F12" s="63" t="s">
        <v>24</v>
      </c>
      <c r="G12" s="7">
        <v>1</v>
      </c>
      <c r="P12" s="7">
        <v>3</v>
      </c>
    </row>
    <row r="13" spans="1:16" s="7" customFormat="1" ht="13.5" customHeight="1" thickBot="1" x14ac:dyDescent="0.25">
      <c r="A13" s="66">
        <v>23</v>
      </c>
      <c r="B13" s="67">
        <f>COUNTA(A$3:A13)</f>
        <v>11</v>
      </c>
      <c r="C13" s="68" t="s">
        <v>48</v>
      </c>
      <c r="D13" s="69" t="s">
        <v>3</v>
      </c>
      <c r="E13" s="69" t="s">
        <v>57</v>
      </c>
      <c r="F13" s="70" t="s">
        <v>52</v>
      </c>
      <c r="G13" s="7">
        <v>1</v>
      </c>
      <c r="P13" s="7">
        <v>6</v>
      </c>
    </row>
    <row r="14" spans="1:16" s="7" customFormat="1" ht="13.5" customHeight="1" thickTop="1" x14ac:dyDescent="0.2">
      <c r="A14" s="22">
        <v>5</v>
      </c>
      <c r="B14" s="64">
        <f>COUNTA(A$3:A14)</f>
        <v>12</v>
      </c>
      <c r="C14" s="28" t="s">
        <v>33</v>
      </c>
      <c r="D14" s="14" t="s">
        <v>34</v>
      </c>
      <c r="E14" s="65" t="s">
        <v>59</v>
      </c>
      <c r="F14" s="40" t="s">
        <v>26</v>
      </c>
      <c r="G14" s="7">
        <v>2</v>
      </c>
      <c r="P14" s="7">
        <v>4</v>
      </c>
    </row>
    <row r="15" spans="1:16" s="7" customFormat="1" ht="13.5" customHeight="1" x14ac:dyDescent="0.2">
      <c r="A15" s="24">
        <v>6</v>
      </c>
      <c r="B15" s="59">
        <f>COUNTA(A$3:A15)</f>
        <v>13</v>
      </c>
      <c r="C15" s="30" t="s">
        <v>35</v>
      </c>
      <c r="D15" s="12" t="s">
        <v>5</v>
      </c>
      <c r="E15" s="12" t="s">
        <v>59</v>
      </c>
      <c r="F15" s="39" t="s">
        <v>51</v>
      </c>
      <c r="G15" s="7">
        <v>2</v>
      </c>
      <c r="P15" s="7">
        <v>1</v>
      </c>
    </row>
    <row r="16" spans="1:16" s="7" customFormat="1" ht="13.5" customHeight="1" x14ac:dyDescent="0.2">
      <c r="A16" s="20">
        <v>8</v>
      </c>
      <c r="B16" s="57">
        <f>COUNTA(A$3:A16)</f>
        <v>14</v>
      </c>
      <c r="C16" s="29" t="s">
        <v>0</v>
      </c>
      <c r="D16" s="13" t="s">
        <v>8</v>
      </c>
      <c r="E16" s="13" t="s">
        <v>58</v>
      </c>
      <c r="F16" s="47" t="s">
        <v>27</v>
      </c>
      <c r="G16" s="7">
        <v>2</v>
      </c>
      <c r="P16" s="7">
        <v>2</v>
      </c>
    </row>
    <row r="17" spans="1:16" s="7" customFormat="1" ht="13.5" customHeight="1" x14ac:dyDescent="0.2">
      <c r="A17" s="20">
        <v>9</v>
      </c>
      <c r="B17" s="57">
        <f>COUNTA(A$3:A17)</f>
        <v>15</v>
      </c>
      <c r="C17" s="25" t="s">
        <v>18</v>
      </c>
      <c r="D17" s="6" t="s">
        <v>5</v>
      </c>
      <c r="E17" s="6" t="s">
        <v>58</v>
      </c>
      <c r="F17" s="16" t="s">
        <v>28</v>
      </c>
      <c r="G17" s="7">
        <v>2</v>
      </c>
    </row>
    <row r="18" spans="1:16" s="7" customFormat="1" ht="13.5" customHeight="1" x14ac:dyDescent="0.2">
      <c r="A18" s="20">
        <v>12</v>
      </c>
      <c r="B18" s="57">
        <f>COUNTA(A$3:A18)</f>
        <v>16</v>
      </c>
      <c r="C18" s="25" t="s">
        <v>40</v>
      </c>
      <c r="D18" s="6" t="s">
        <v>5</v>
      </c>
      <c r="E18" s="6" t="s">
        <v>57</v>
      </c>
      <c r="F18" s="16" t="s">
        <v>53</v>
      </c>
      <c r="G18" s="7">
        <v>2</v>
      </c>
    </row>
    <row r="19" spans="1:16" s="7" customFormat="1" ht="13.5" customHeight="1" x14ac:dyDescent="0.2">
      <c r="A19" s="53">
        <v>16</v>
      </c>
      <c r="B19" s="60">
        <f>COUNTA(A$3:A19)</f>
        <v>17</v>
      </c>
      <c r="C19" s="29" t="s">
        <v>1</v>
      </c>
      <c r="D19" s="13" t="s">
        <v>3</v>
      </c>
      <c r="E19" s="13" t="s">
        <v>58</v>
      </c>
      <c r="F19" s="47" t="s">
        <v>27</v>
      </c>
      <c r="G19" s="7">
        <v>2</v>
      </c>
      <c r="P19" s="7">
        <v>2</v>
      </c>
    </row>
    <row r="20" spans="1:16" s="7" customFormat="1" ht="13.5" customHeight="1" x14ac:dyDescent="0.2">
      <c r="A20" s="53">
        <v>18</v>
      </c>
      <c r="B20" s="60">
        <f>COUNTA(A$3:A20)</f>
        <v>18</v>
      </c>
      <c r="C20" s="29" t="s">
        <v>11</v>
      </c>
      <c r="D20" s="13" t="s">
        <v>7</v>
      </c>
      <c r="E20" s="13" t="s">
        <v>58</v>
      </c>
      <c r="F20" s="17" t="s">
        <v>54</v>
      </c>
      <c r="G20" s="7">
        <v>2</v>
      </c>
      <c r="P20" s="7">
        <v>7</v>
      </c>
    </row>
    <row r="21" spans="1:16" s="7" customFormat="1" ht="13.5" customHeight="1" x14ac:dyDescent="0.2">
      <c r="A21" s="51">
        <v>21</v>
      </c>
      <c r="B21" s="55">
        <f>COUNTA(A$3:A21)</f>
        <v>19</v>
      </c>
      <c r="C21" s="30" t="s">
        <v>45</v>
      </c>
      <c r="D21" s="12" t="s">
        <v>46</v>
      </c>
      <c r="E21" s="12" t="s">
        <v>58</v>
      </c>
      <c r="F21" s="18" t="s">
        <v>47</v>
      </c>
      <c r="G21" s="7">
        <v>2</v>
      </c>
      <c r="P21" s="7">
        <v>4</v>
      </c>
    </row>
    <row r="22" spans="1:16" s="7" customFormat="1" ht="13.5" customHeight="1" x14ac:dyDescent="0.2">
      <c r="A22" s="52">
        <v>22</v>
      </c>
      <c r="B22" s="56">
        <f>COUNTA(A$3:A22)</f>
        <v>20</v>
      </c>
      <c r="C22" s="25" t="s">
        <v>10</v>
      </c>
      <c r="D22" s="6" t="s">
        <v>9</v>
      </c>
      <c r="E22" s="6" t="s">
        <v>59</v>
      </c>
      <c r="F22" s="50" t="s">
        <v>54</v>
      </c>
      <c r="G22" s="7">
        <v>2</v>
      </c>
      <c r="P22" s="7">
        <v>7</v>
      </c>
    </row>
    <row r="23" spans="1:16" s="7" customFormat="1" ht="13.5" customHeight="1" x14ac:dyDescent="0.2">
      <c r="A23" s="53">
        <v>24</v>
      </c>
      <c r="B23" s="56">
        <f>COUNTA(A$3:A23)</f>
        <v>21</v>
      </c>
      <c r="C23" s="29" t="s">
        <v>49</v>
      </c>
      <c r="D23" s="13" t="s">
        <v>5</v>
      </c>
      <c r="E23" s="13" t="s">
        <v>39</v>
      </c>
      <c r="F23" s="18" t="s">
        <v>25</v>
      </c>
      <c r="G23" s="7">
        <v>2</v>
      </c>
    </row>
    <row r="24" spans="1:16" s="7" customFormat="1" ht="13.5" customHeight="1" thickBot="1" x14ac:dyDescent="0.25">
      <c r="A24" s="54">
        <v>25</v>
      </c>
      <c r="B24" s="61">
        <f>COUNTA(A$3:A24)</f>
        <v>22</v>
      </c>
      <c r="C24" s="31" t="s">
        <v>50</v>
      </c>
      <c r="D24" s="19" t="s">
        <v>2</v>
      </c>
      <c r="E24" s="19" t="s">
        <v>59</v>
      </c>
      <c r="F24" s="49" t="s">
        <v>54</v>
      </c>
      <c r="G24" s="7">
        <v>2</v>
      </c>
      <c r="P24" s="7">
        <v>4</v>
      </c>
    </row>
    <row r="25" spans="1:16" ht="8.25" customHeight="1" x14ac:dyDescent="0.2"/>
    <row r="26" spans="1:16" ht="12.75" customHeight="1" x14ac:dyDescent="0.3">
      <c r="A26" s="73" t="s">
        <v>29</v>
      </c>
      <c r="B26" s="62"/>
    </row>
    <row r="27" spans="1:16" ht="12.75" customHeight="1" x14ac:dyDescent="0.3">
      <c r="A27" s="74" t="s">
        <v>60</v>
      </c>
      <c r="B27" s="23"/>
    </row>
  </sheetData>
  <sortState ref="A3:P24">
    <sortCondition ref="G3:G24"/>
    <sortCondition ref="A3:A24"/>
  </sortState>
  <mergeCells count="1">
    <mergeCell ref="A1:F1"/>
  </mergeCells>
  <phoneticPr fontId="0" type="noConversion"/>
  <printOptions horizontalCentered="1"/>
  <pageMargins left="0.19685039370078741" right="0.19685039370078741" top="0.19685039370078741" bottom="0.19685039370078741" header="0" footer="0"/>
  <pageSetup paperSize="9" fitToHeight="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Кубок России 2016</vt:lpstr>
      <vt:lpstr>'Кубок России 2016'!Область_печати</vt:lpstr>
    </vt:vector>
  </TitlesOfParts>
  <Company>Бояр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Бояр</dc:creator>
  <cp:lastModifiedBy>Валерий Бояр</cp:lastModifiedBy>
  <cp:lastPrinted>2016-09-09T04:09:46Z</cp:lastPrinted>
  <dcterms:created xsi:type="dcterms:W3CDTF">2000-06-04T15:56:41Z</dcterms:created>
  <dcterms:modified xsi:type="dcterms:W3CDTF">2016-09-09T06:16:13Z</dcterms:modified>
</cp:coreProperties>
</file>