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F-1-А" sheetId="1" r:id="rId1"/>
    <sheet name="F-1-В" sheetId="6" r:id="rId2"/>
    <sheet name="F-1-С" sheetId="7" r:id="rId3"/>
  </sheets>
  <calcPr calcId="145621"/>
</workbook>
</file>

<file path=xl/calcChain.xml><?xml version="1.0" encoding="utf-8"?>
<calcChain xmlns="http://schemas.openxmlformats.org/spreadsheetml/2006/main">
  <c r="Z5" i="7" l="1"/>
  <c r="Z3" i="7"/>
  <c r="Z12" i="7"/>
  <c r="Z16" i="7"/>
  <c r="Z4" i="7"/>
  <c r="Z20" i="7"/>
  <c r="Z11" i="7"/>
  <c r="Z17" i="7"/>
  <c r="Z10" i="7"/>
  <c r="Z6" i="7"/>
  <c r="Z23" i="7"/>
  <c r="Z19" i="7"/>
  <c r="Z14" i="7"/>
  <c r="Z26" i="7"/>
  <c r="Z13" i="7"/>
  <c r="Z7" i="7"/>
  <c r="Z21" i="7"/>
  <c r="Z34" i="7"/>
  <c r="Z35" i="7"/>
  <c r="Z28" i="7"/>
  <c r="Z18" i="7"/>
  <c r="Z30" i="7"/>
  <c r="Z15" i="7"/>
  <c r="Z8" i="7"/>
  <c r="Z31" i="7"/>
  <c r="Z37" i="7"/>
  <c r="Z25" i="7"/>
  <c r="Z36" i="7"/>
  <c r="Z22" i="7"/>
  <c r="Z24" i="7"/>
  <c r="Z27" i="7"/>
  <c r="Z29" i="7"/>
  <c r="Z32" i="7"/>
  <c r="Z33" i="7"/>
  <c r="Z9" i="7"/>
  <c r="Z3" i="6"/>
  <c r="Z11" i="6"/>
  <c r="Z9" i="6"/>
  <c r="Z7" i="6"/>
  <c r="Z5" i="6"/>
  <c r="Z6" i="6"/>
  <c r="Z15" i="6"/>
  <c r="Z27" i="6"/>
  <c r="Z12" i="6"/>
  <c r="Z24" i="6"/>
  <c r="Z29" i="6"/>
  <c r="Z18" i="6"/>
  <c r="Z36" i="6"/>
  <c r="Z26" i="6"/>
  <c r="Z34" i="6"/>
  <c r="Z30" i="6"/>
  <c r="Z37" i="6"/>
  <c r="Z16" i="6"/>
  <c r="Z44" i="6"/>
  <c r="Z20" i="6"/>
  <c r="Z19" i="6"/>
  <c r="Z42" i="6"/>
  <c r="Z8" i="6"/>
  <c r="Z13" i="6"/>
  <c r="Z43" i="6"/>
  <c r="Z33" i="6"/>
  <c r="Z47" i="6"/>
  <c r="Z53" i="6"/>
  <c r="Z49" i="6"/>
  <c r="Z32" i="6"/>
  <c r="Z41" i="6"/>
  <c r="Z40" i="6"/>
  <c r="Z51" i="6"/>
  <c r="Z45" i="6"/>
  <c r="Z28" i="6"/>
  <c r="Z14" i="6"/>
  <c r="Z31" i="6"/>
  <c r="Z54" i="6"/>
  <c r="Z60" i="6"/>
  <c r="Z17" i="6"/>
  <c r="Z61" i="6"/>
  <c r="Z39" i="6"/>
  <c r="Z10" i="6"/>
  <c r="Z48" i="6"/>
  <c r="Z35" i="6"/>
  <c r="Z38" i="6"/>
  <c r="Z52" i="6"/>
  <c r="Z25" i="6"/>
  <c r="Z57" i="6"/>
  <c r="Z46" i="6"/>
  <c r="Z56" i="6"/>
  <c r="Z50" i="6"/>
  <c r="Z62" i="6"/>
  <c r="Z55" i="6"/>
  <c r="Z59" i="6"/>
  <c r="Z58" i="6"/>
  <c r="Z63" i="6"/>
  <c r="Z21" i="6"/>
  <c r="Z22" i="6"/>
  <c r="Z23" i="6"/>
  <c r="Z4" i="6"/>
  <c r="Z4" i="1"/>
  <c r="Z3" i="1"/>
  <c r="Z14" i="1"/>
  <c r="Z13" i="1"/>
  <c r="Z6" i="1"/>
  <c r="Z20" i="1"/>
  <c r="Z22" i="1"/>
  <c r="Z25" i="1"/>
  <c r="Z7" i="1"/>
  <c r="Z27" i="1"/>
  <c r="Z11" i="1"/>
  <c r="Z30" i="1"/>
  <c r="Z8" i="1"/>
  <c r="Z32" i="1"/>
  <c r="Z12" i="1"/>
  <c r="Z15" i="1"/>
  <c r="Z39" i="1"/>
  <c r="Z46" i="1"/>
  <c r="Z23" i="1"/>
  <c r="Z21" i="1"/>
  <c r="Z10" i="1"/>
  <c r="Z45" i="1"/>
  <c r="Z52" i="1"/>
  <c r="Z19" i="1"/>
  <c r="Z58" i="1"/>
  <c r="Z41" i="1"/>
  <c r="Z29" i="1"/>
  <c r="Z47" i="1"/>
  <c r="Z38" i="1"/>
  <c r="Z57" i="1"/>
  <c r="Z50" i="1"/>
  <c r="Z65" i="1"/>
  <c r="Z43" i="1"/>
  <c r="Z31" i="1"/>
  <c r="Z17" i="1"/>
  <c r="Z60" i="1"/>
  <c r="Z56" i="1"/>
  <c r="Z64" i="1"/>
  <c r="Z61" i="1"/>
  <c r="Z18" i="1"/>
  <c r="Z69" i="1"/>
  <c r="Z34" i="1"/>
  <c r="Z35" i="1"/>
  <c r="Z44" i="1"/>
  <c r="Z9" i="1"/>
  <c r="Z72" i="1"/>
  <c r="Z68" i="1"/>
  <c r="Z49" i="1"/>
  <c r="Z33" i="1"/>
  <c r="Z74" i="1"/>
  <c r="Z63" i="1"/>
  <c r="Z51" i="1"/>
  <c r="Z16" i="1"/>
  <c r="Z62" i="1"/>
  <c r="Z73" i="1"/>
  <c r="Z36" i="1"/>
  <c r="Z40" i="1"/>
  <c r="Z70" i="1"/>
  <c r="Z77" i="1"/>
  <c r="Z71" i="1"/>
  <c r="Z79" i="1"/>
  <c r="Z75" i="1"/>
  <c r="Z82" i="1"/>
  <c r="Z28" i="1"/>
  <c r="Z66" i="1"/>
  <c r="Z80" i="1"/>
  <c r="Z78" i="1"/>
  <c r="Z83" i="1"/>
  <c r="Z84" i="1"/>
  <c r="Z76" i="1"/>
  <c r="Z81" i="1"/>
  <c r="Z85" i="1"/>
  <c r="Z54" i="1"/>
  <c r="Z55" i="1"/>
  <c r="Z48" i="1"/>
  <c r="Z42" i="1"/>
  <c r="Z24" i="1"/>
  <c r="Z26" i="1"/>
  <c r="Z37" i="1"/>
  <c r="Z53" i="1"/>
  <c r="Z59" i="1"/>
  <c r="Z67" i="1"/>
  <c r="Z5" i="1"/>
</calcChain>
</file>

<file path=xl/sharedStrings.xml><?xml version="1.0" encoding="utf-8"?>
<sst xmlns="http://schemas.openxmlformats.org/spreadsheetml/2006/main" count="972" uniqueCount="451">
  <si>
    <t xml:space="preserve"> №</t>
  </si>
  <si>
    <t>СПОРТИВНОЕ ЗВАНИЕ</t>
  </si>
  <si>
    <t>СПОРТИВНАЯ ОРГАНИЗАЦИЯ
(КОМАНДА)</t>
  </si>
  <si>
    <t>Место</t>
  </si>
  <si>
    <t>Число участников соревнований</t>
  </si>
  <si>
    <t>г.Нарткала</t>
  </si>
  <si>
    <t>Дата проведения соревнований</t>
  </si>
  <si>
    <t>МСМК</t>
  </si>
  <si>
    <t>ю</t>
  </si>
  <si>
    <t>КМС</t>
  </si>
  <si>
    <t>ЗМС</t>
  </si>
  <si>
    <t>МС</t>
  </si>
  <si>
    <t>Москва</t>
  </si>
  <si>
    <t>Ярославская область</t>
  </si>
  <si>
    <t>Московская область</t>
  </si>
  <si>
    <t>КБР</t>
  </si>
  <si>
    <t>Татарстан</t>
  </si>
  <si>
    <t>Бурятия</t>
  </si>
  <si>
    <t>Красноярский край</t>
  </si>
  <si>
    <t>Нижегородская область</t>
  </si>
  <si>
    <t>Пермский край</t>
  </si>
  <si>
    <t>Ростовская область</t>
  </si>
  <si>
    <t>1 этап КР; место</t>
  </si>
  <si>
    <t>1 этап КР;рейтинговые очки</t>
  </si>
  <si>
    <t>2 этап КР; место</t>
  </si>
  <si>
    <t>2 этап КР;рейтинговые очки</t>
  </si>
  <si>
    <t>г.Самара</t>
  </si>
  <si>
    <t>3 этап КР; место</t>
  </si>
  <si>
    <t>3 этап КР;рейтинговые очки</t>
  </si>
  <si>
    <t>4 этап КР; место</t>
  </si>
  <si>
    <t>4 этап КР;рейтинговые очки</t>
  </si>
  <si>
    <t>5 этап КР; место</t>
  </si>
  <si>
    <t>5 этап КР;рейтинговые очки</t>
  </si>
  <si>
    <t>6 этап КР; место</t>
  </si>
  <si>
    <t>6 этап КР;рейтинговые очки</t>
  </si>
  <si>
    <t>г.Суздаль</t>
  </si>
  <si>
    <t>Самарская область</t>
  </si>
  <si>
    <t>Иркутская область</t>
  </si>
  <si>
    <t>Краснодарский край</t>
  </si>
  <si>
    <t>Горский Антон</t>
  </si>
  <si>
    <t>Козырев Сергей</t>
  </si>
  <si>
    <t>Хорошев Павел</t>
  </si>
  <si>
    <t>Цой Евгений</t>
  </si>
  <si>
    <t>Налоев Андрей</t>
  </si>
  <si>
    <t>Громов Сергей</t>
  </si>
  <si>
    <t>Поляев Валерий</t>
  </si>
  <si>
    <t>Санкин Евгений</t>
  </si>
  <si>
    <t>Щербаков Александр</t>
  </si>
  <si>
    <t>Рязанцев Алексей</t>
  </si>
  <si>
    <t>Корнушенко Александр</t>
  </si>
  <si>
    <t>Евдокимов Юрий</t>
  </si>
  <si>
    <t>Хорошев Алексей</t>
  </si>
  <si>
    <t>Косоножкин Михаил</t>
  </si>
  <si>
    <t>Филатов Павел</t>
  </si>
  <si>
    <t>Мкртчян Гарри</t>
  </si>
  <si>
    <t>Ломов Михаил</t>
  </si>
  <si>
    <t>Ломов Николай</t>
  </si>
  <si>
    <t>Анисимов Никита</t>
  </si>
  <si>
    <t>Ничипорук Александр</t>
  </si>
  <si>
    <t>Буцневич Игорь</t>
  </si>
  <si>
    <t>Налоев Алим</t>
  </si>
  <si>
    <t>Пригара Михаил</t>
  </si>
  <si>
    <t>Скориков Сергей</t>
  </si>
  <si>
    <t>Ломов Сергей</t>
  </si>
  <si>
    <t>Вологодская область</t>
  </si>
  <si>
    <t>Ленинградская  область</t>
  </si>
  <si>
    <t>Башкортостан</t>
  </si>
  <si>
    <t>Волгоградская область</t>
  </si>
  <si>
    <t>г.Москва</t>
  </si>
  <si>
    <t>С-Петербург</t>
  </si>
  <si>
    <t>Тульская область</t>
  </si>
  <si>
    <t>Московская область.</t>
  </si>
  <si>
    <t>Ставропольский край</t>
  </si>
  <si>
    <t>0286А</t>
  </si>
  <si>
    <t>0387А</t>
  </si>
  <si>
    <t>0301А</t>
  </si>
  <si>
    <t>Номер лицензии FAI</t>
  </si>
  <si>
    <t>ФАМИЛИЯ, ИМЯ</t>
  </si>
  <si>
    <t>Булатов Альберт</t>
  </si>
  <si>
    <t>Бурдов Алексей</t>
  </si>
  <si>
    <t>Добринский Юрий</t>
  </si>
  <si>
    <t>Филиппов Алексей</t>
  </si>
  <si>
    <t>Рыбченков Анатолий</t>
  </si>
  <si>
    <t>Махмутов Ильнур</t>
  </si>
  <si>
    <t>Афанасьев Валерий</t>
  </si>
  <si>
    <t>Ломов Павел</t>
  </si>
  <si>
    <t>Милюткин Александр</t>
  </si>
  <si>
    <t>Солодов Максим</t>
  </si>
  <si>
    <t>Егоров Александр</t>
  </si>
  <si>
    <t>Усейнов Тимур</t>
  </si>
  <si>
    <t>Хребтов Андрей</t>
  </si>
  <si>
    <t>Чепкасов Алексей</t>
  </si>
  <si>
    <t>Дегтярёв Сергей</t>
  </si>
  <si>
    <t>Норин Сергей</t>
  </si>
  <si>
    <t>Хузиев Радик</t>
  </si>
  <si>
    <t>Зубаков Сергей</t>
  </si>
  <si>
    <t>Горбач Григорий</t>
  </si>
  <si>
    <t>Трибунский Лев</t>
  </si>
  <si>
    <t>Горячев Виталий</t>
  </si>
  <si>
    <t>Малютин Виктор</t>
  </si>
  <si>
    <t>Богданов Владислав</t>
  </si>
  <si>
    <t>Кузнецов Владислав</t>
  </si>
  <si>
    <t>Татаренко Андрей</t>
  </si>
  <si>
    <t>Доронин Андрей</t>
  </si>
  <si>
    <t>Обухов Илья</t>
  </si>
  <si>
    <t>617А</t>
  </si>
  <si>
    <t>0542А</t>
  </si>
  <si>
    <t>0273А</t>
  </si>
  <si>
    <t>0272А</t>
  </si>
  <si>
    <t>0414А</t>
  </si>
  <si>
    <t>257А</t>
  </si>
  <si>
    <t>861А</t>
  </si>
  <si>
    <t>0539А</t>
  </si>
  <si>
    <t>Калужская область</t>
  </si>
  <si>
    <t>Самарская область.</t>
  </si>
  <si>
    <t>Ростовская область.</t>
  </si>
  <si>
    <t>Ярославская область.</t>
  </si>
  <si>
    <t>Крым</t>
  </si>
  <si>
    <t>Краснодарский край.</t>
  </si>
  <si>
    <t>Михайленко Александр</t>
  </si>
  <si>
    <t>Вязов Александр</t>
  </si>
  <si>
    <t>Рёхин Николай</t>
  </si>
  <si>
    <t>Морозов Александр</t>
  </si>
  <si>
    <t>Карпов Алексей</t>
  </si>
  <si>
    <t>Мещеряков Алексей</t>
  </si>
  <si>
    <t>Таланов Алексей</t>
  </si>
  <si>
    <t>Муштуков Валентин</t>
  </si>
  <si>
    <t>Некрасов Алексей</t>
  </si>
  <si>
    <t>Яковенко Леонид</t>
  </si>
  <si>
    <t>Дроздов Александр</t>
  </si>
  <si>
    <t>Перчук Юрий</t>
  </si>
  <si>
    <t>Кузнецов Олег</t>
  </si>
  <si>
    <t>Иванов Владимир И.</t>
  </si>
  <si>
    <t>264А</t>
  </si>
  <si>
    <t>263А</t>
  </si>
  <si>
    <t>235А</t>
  </si>
  <si>
    <t>Ивановская обл.</t>
  </si>
  <si>
    <t>С. Петербург</t>
  </si>
  <si>
    <t>Ленинградская обл.</t>
  </si>
  <si>
    <t>Новиков Александр</t>
  </si>
  <si>
    <t>Кочкарев Михаил</t>
  </si>
  <si>
    <t>Гайнибашаров Владимир</t>
  </si>
  <si>
    <t>Гусаков Дмитрий</t>
  </si>
  <si>
    <t>Серочкин Евгений</t>
  </si>
  <si>
    <t xml:space="preserve">Ногтев Семён </t>
  </si>
  <si>
    <t>1272А</t>
  </si>
  <si>
    <t xml:space="preserve"> Ивановская обл.</t>
  </si>
  <si>
    <t>Евсюков Сергей</t>
  </si>
  <si>
    <t>Макаров Сергей</t>
  </si>
  <si>
    <t>0132-2</t>
  </si>
  <si>
    <t>Алиев Эльдар</t>
  </si>
  <si>
    <t>Владимирская обл.</t>
  </si>
  <si>
    <t>1250А</t>
  </si>
  <si>
    <t>Рейтинг соревнований</t>
  </si>
  <si>
    <t>Место проведения соревнований</t>
  </si>
  <si>
    <t>Курабцев Владимир</t>
  </si>
  <si>
    <t>1469А</t>
  </si>
  <si>
    <t>Свердловская область</t>
  </si>
  <si>
    <t>Дайдиев Камил</t>
  </si>
  <si>
    <t>1274А</t>
  </si>
  <si>
    <t>Савухин Сергей</t>
  </si>
  <si>
    <t>Чучукалов Леонид</t>
  </si>
  <si>
    <t>555А</t>
  </si>
  <si>
    <t>Галактионов Леонид</t>
  </si>
  <si>
    <t>Савухина Лариса</t>
  </si>
  <si>
    <t>546А</t>
  </si>
  <si>
    <t>Алтайский край</t>
  </si>
  <si>
    <t>Корнушенко Софья</t>
  </si>
  <si>
    <t>1800А</t>
  </si>
  <si>
    <t>Евсюков Вадим</t>
  </si>
  <si>
    <t>1251А</t>
  </si>
  <si>
    <t>Панченко Андрей</t>
  </si>
  <si>
    <t>1691А</t>
  </si>
  <si>
    <t>Московская обл.</t>
  </si>
  <si>
    <t>0262А</t>
  </si>
  <si>
    <t xml:space="preserve">Малахов Григорий </t>
  </si>
  <si>
    <t>Агафонов Сергей</t>
  </si>
  <si>
    <t>2082А</t>
  </si>
  <si>
    <t>Ковалёв Сергей</t>
  </si>
  <si>
    <t>3230А</t>
  </si>
  <si>
    <t>Рейтинг спортсмена на 2017 год</t>
  </si>
  <si>
    <t>Катаев Владимир</t>
  </si>
  <si>
    <t>0266А</t>
  </si>
  <si>
    <t>Зиновьев Антон</t>
  </si>
  <si>
    <t>2078А</t>
  </si>
  <si>
    <t>Нестеренко Илья</t>
  </si>
  <si>
    <t>3722А</t>
  </si>
  <si>
    <t xml:space="preserve">Кустарников Сергей </t>
  </si>
  <si>
    <t>2</t>
  </si>
  <si>
    <t>3</t>
  </si>
  <si>
    <t>4</t>
  </si>
  <si>
    <t>Шмыгля Максим</t>
  </si>
  <si>
    <t>Сидоркин Антон</t>
  </si>
  <si>
    <t>1814А</t>
  </si>
  <si>
    <t>7</t>
  </si>
  <si>
    <t>8</t>
  </si>
  <si>
    <t>Кох Олег</t>
  </si>
  <si>
    <t>11</t>
  </si>
  <si>
    <t>Пензенская область</t>
  </si>
  <si>
    <t>Олесов Платон</t>
  </si>
  <si>
    <t>30</t>
  </si>
  <si>
    <t>Ардеев Сергей</t>
  </si>
  <si>
    <t>Кантиев Заур</t>
  </si>
  <si>
    <t>7 этап КР; место</t>
  </si>
  <si>
    <t>7 этап КР;рейтинговые очки</t>
  </si>
  <si>
    <t>8 этап КР; место</t>
  </si>
  <si>
    <t>8 этап КР;рейтинговые очки</t>
  </si>
  <si>
    <t>9 этап КР; место</t>
  </si>
  <si>
    <t>9 этап КР;рейтинговые очки</t>
  </si>
  <si>
    <t>г. Феодосия</t>
  </si>
  <si>
    <t>Нижегородская обл.</t>
  </si>
  <si>
    <t>3213А</t>
  </si>
  <si>
    <t>Небукин Марк</t>
  </si>
  <si>
    <t>3726А</t>
  </si>
  <si>
    <t>Евдокимов Алексей</t>
  </si>
  <si>
    <t>625А</t>
  </si>
  <si>
    <t>Верховцев Дмитрий</t>
  </si>
  <si>
    <t>0519А</t>
  </si>
  <si>
    <t>Мухамедьянов Искандер</t>
  </si>
  <si>
    <t>3673А</t>
  </si>
  <si>
    <t>Санкин Вячеслав</t>
  </si>
  <si>
    <t>3641А</t>
  </si>
  <si>
    <t>Бардин Владимир</t>
  </si>
  <si>
    <t>925А</t>
  </si>
  <si>
    <t>Рязанская область</t>
  </si>
  <si>
    <t>Юрченко Александр.</t>
  </si>
  <si>
    <t>Жеруков Самир</t>
  </si>
  <si>
    <t>Ульбашев Мухаммат</t>
  </si>
  <si>
    <t>3670А</t>
  </si>
  <si>
    <t>Унажоков Ислам</t>
  </si>
  <si>
    <t>Рябов Владислав</t>
  </si>
  <si>
    <t>3716А</t>
  </si>
  <si>
    <t>3604А</t>
  </si>
  <si>
    <t>Московская обл</t>
  </si>
  <si>
    <t>Лунев Олег</t>
  </si>
  <si>
    <t>3731А</t>
  </si>
  <si>
    <t>Летов Геннадий</t>
  </si>
  <si>
    <t>3760А</t>
  </si>
  <si>
    <t>3606А</t>
  </si>
  <si>
    <t>Самарская обл.</t>
  </si>
  <si>
    <t>Муравцев Алексадр</t>
  </si>
  <si>
    <t>626А</t>
  </si>
  <si>
    <t>59</t>
  </si>
  <si>
    <t>Шмыгля Кирилл</t>
  </si>
  <si>
    <t>3599А</t>
  </si>
  <si>
    <t>12</t>
  </si>
  <si>
    <t>Фролов Максим</t>
  </si>
  <si>
    <t>13</t>
  </si>
  <si>
    <t>14</t>
  </si>
  <si>
    <t>15</t>
  </si>
  <si>
    <t>16</t>
  </si>
  <si>
    <t>Плотников Степан</t>
  </si>
  <si>
    <t>3958А</t>
  </si>
  <si>
    <t>17</t>
  </si>
  <si>
    <t>19</t>
  </si>
  <si>
    <t>20</t>
  </si>
  <si>
    <t>21</t>
  </si>
  <si>
    <t>22</t>
  </si>
  <si>
    <t>23</t>
  </si>
  <si>
    <t>9</t>
  </si>
  <si>
    <t>10</t>
  </si>
  <si>
    <t>24</t>
  </si>
  <si>
    <t>25</t>
  </si>
  <si>
    <t>26</t>
  </si>
  <si>
    <t>27</t>
  </si>
  <si>
    <t>28</t>
  </si>
  <si>
    <t>29</t>
  </si>
  <si>
    <t>Сергеев Всеволод</t>
  </si>
  <si>
    <t>31</t>
  </si>
  <si>
    <t>34-35</t>
  </si>
  <si>
    <t>36</t>
  </si>
  <si>
    <t>37</t>
  </si>
  <si>
    <t>38</t>
  </si>
  <si>
    <t>39</t>
  </si>
  <si>
    <t>40</t>
  </si>
  <si>
    <t>Анохин Леонид</t>
  </si>
  <si>
    <t>43</t>
  </si>
  <si>
    <t>44</t>
  </si>
  <si>
    <t>45</t>
  </si>
  <si>
    <t>46</t>
  </si>
  <si>
    <t>47</t>
  </si>
  <si>
    <t>48</t>
  </si>
  <si>
    <t>Пурцеладзе Владимир</t>
  </si>
  <si>
    <t>3738А</t>
  </si>
  <si>
    <t>Татаренко Анастасия</t>
  </si>
  <si>
    <t>3965А</t>
  </si>
  <si>
    <t>Кисловский Анатолий</t>
  </si>
  <si>
    <t>Кудряшов Олег</t>
  </si>
  <si>
    <t>1883А</t>
  </si>
  <si>
    <t>Галаган Александр</t>
  </si>
  <si>
    <t>269А</t>
  </si>
  <si>
    <t>34</t>
  </si>
  <si>
    <t>35</t>
  </si>
  <si>
    <t>Грацианский Никита</t>
  </si>
  <si>
    <t>5-6</t>
  </si>
  <si>
    <t>Тетерин Михаил</t>
  </si>
  <si>
    <t>Титов Юрий</t>
  </si>
  <si>
    <t>Буренок Сергей</t>
  </si>
  <si>
    <t>262А</t>
  </si>
  <si>
    <t>Назаров Александр</t>
  </si>
  <si>
    <t>Лысенков Виктор</t>
  </si>
  <si>
    <t>592А</t>
  </si>
  <si>
    <t>3610А</t>
  </si>
  <si>
    <t>Кубок России 2019 (промежуточные результаты)</t>
  </si>
  <si>
    <t>Сумма 4-х лучших рейтинговых очков</t>
  </si>
  <si>
    <t>05-09.04.2019</t>
  </si>
  <si>
    <t>09-13.04.2019</t>
  </si>
  <si>
    <t>Перьмский кр.</t>
  </si>
  <si>
    <t>Добрыднев Геннадий.</t>
  </si>
  <si>
    <t>4153А</t>
  </si>
  <si>
    <t>Пронь Максим</t>
  </si>
  <si>
    <t>4317А</t>
  </si>
  <si>
    <t>Ставропльский кр.</t>
  </si>
  <si>
    <t>Вареник Дарья</t>
  </si>
  <si>
    <t>4156А</t>
  </si>
  <si>
    <t>Осипов Артемий</t>
  </si>
  <si>
    <t>4172А</t>
  </si>
  <si>
    <t xml:space="preserve">Кантипайло Евгений </t>
  </si>
  <si>
    <t>0641А</t>
  </si>
  <si>
    <t>Дрёмов Евгений</t>
  </si>
  <si>
    <t>Челябинская обл.</t>
  </si>
  <si>
    <t>Кузнецов Михаил</t>
  </si>
  <si>
    <t>3904А</t>
  </si>
  <si>
    <t>Ищенко Александр</t>
  </si>
  <si>
    <t>4243А</t>
  </si>
  <si>
    <t>Петухов Кирилл</t>
  </si>
  <si>
    <t>4311А</t>
  </si>
  <si>
    <t>2461А</t>
  </si>
  <si>
    <t>Мазурин Матвей</t>
  </si>
  <si>
    <t>4169А</t>
  </si>
  <si>
    <t>Остраухова Эвелина</t>
  </si>
  <si>
    <t>2095А</t>
  </si>
  <si>
    <t>3683А</t>
  </si>
  <si>
    <t>Чекотин Максим</t>
  </si>
  <si>
    <t>222А</t>
  </si>
  <si>
    <t>Ставропльский край</t>
  </si>
  <si>
    <t>Кравченко Кирилл</t>
  </si>
  <si>
    <t>4269А</t>
  </si>
  <si>
    <t>Коротков Ярослав</t>
  </si>
  <si>
    <t>4041А</t>
  </si>
  <si>
    <t>Акиньшин Александр</t>
  </si>
  <si>
    <t>Русяев Андрей</t>
  </si>
  <si>
    <t>4038А</t>
  </si>
  <si>
    <t>3681А</t>
  </si>
  <si>
    <t>Каноков Кантемир</t>
  </si>
  <si>
    <t>4253А</t>
  </si>
  <si>
    <t>1565А</t>
  </si>
  <si>
    <t>11-12</t>
  </si>
  <si>
    <t>30-31</t>
  </si>
  <si>
    <t>38-39</t>
  </si>
  <si>
    <t>60-61</t>
  </si>
  <si>
    <t>147А</t>
  </si>
  <si>
    <t>Решетников Максим</t>
  </si>
  <si>
    <t>1440А</t>
  </si>
  <si>
    <t>Дунаев Владимир</t>
  </si>
  <si>
    <t>Фролов Кирил</t>
  </si>
  <si>
    <t>Овчаренко Максим</t>
  </si>
  <si>
    <t>4312А</t>
  </si>
  <si>
    <t>Владимирская область</t>
  </si>
  <si>
    <t>Гринец Денис</t>
  </si>
  <si>
    <t>4321А</t>
  </si>
  <si>
    <t>Тихомиров Ярослав</t>
  </si>
  <si>
    <t>4126А</t>
  </si>
  <si>
    <t>Гринец Андрей</t>
  </si>
  <si>
    <t>4337А</t>
  </si>
  <si>
    <t>28-29</t>
  </si>
  <si>
    <t>40-41</t>
  </si>
  <si>
    <t>Кайчук Артур</t>
  </si>
  <si>
    <t>Климакова Елизавета</t>
  </si>
  <si>
    <t>1255А</t>
  </si>
  <si>
    <t>8-9</t>
  </si>
  <si>
    <t>75</t>
  </si>
  <si>
    <t>70</t>
  </si>
  <si>
    <t>58</t>
  </si>
  <si>
    <t>5954,2</t>
  </si>
  <si>
    <t>3582,6</t>
  </si>
  <si>
    <t>53</t>
  </si>
  <si>
    <t>62</t>
  </si>
  <si>
    <t>49</t>
  </si>
  <si>
    <t>Ставропольский кр.</t>
  </si>
  <si>
    <t>57</t>
  </si>
  <si>
    <t>50</t>
  </si>
  <si>
    <t>54-55</t>
  </si>
  <si>
    <t>63</t>
  </si>
  <si>
    <t>52</t>
  </si>
  <si>
    <t>32-33</t>
  </si>
  <si>
    <t>41-42</t>
  </si>
  <si>
    <t>64</t>
  </si>
  <si>
    <t>69</t>
  </si>
  <si>
    <t>51</t>
  </si>
  <si>
    <t>65</t>
  </si>
  <si>
    <t>67</t>
  </si>
  <si>
    <t>66</t>
  </si>
  <si>
    <t>61</t>
  </si>
  <si>
    <t>60</t>
  </si>
  <si>
    <t>56</t>
  </si>
  <si>
    <t>68</t>
  </si>
  <si>
    <t>Марзоев Игорь</t>
  </si>
  <si>
    <t>637А</t>
  </si>
  <si>
    <t>РСО Алания</t>
  </si>
  <si>
    <t>18</t>
  </si>
  <si>
    <t>Кох Владислав</t>
  </si>
  <si>
    <t>1</t>
  </si>
  <si>
    <t>5</t>
  </si>
  <si>
    <t>6</t>
  </si>
  <si>
    <t>24-25</t>
  </si>
  <si>
    <t>32</t>
  </si>
  <si>
    <t>33</t>
  </si>
  <si>
    <t>41</t>
  </si>
  <si>
    <t>42</t>
  </si>
  <si>
    <t>Лукинов Виталий</t>
  </si>
  <si>
    <t>336А</t>
  </si>
  <si>
    <t>Волгоградская обл.</t>
  </si>
  <si>
    <t>Першин Владимир</t>
  </si>
  <si>
    <t>25-26.05.2019</t>
  </si>
  <si>
    <t>Дядечко Олег</t>
  </si>
  <si>
    <t>0549А</t>
  </si>
  <si>
    <t>Хабибуллин Ринат</t>
  </si>
  <si>
    <t>0268А</t>
  </si>
  <si>
    <t>Стариков Анатолий</t>
  </si>
  <si>
    <t>0012А</t>
  </si>
  <si>
    <t>Марий Эл</t>
  </si>
  <si>
    <t>Богачев Никита</t>
  </si>
  <si>
    <t>0274А</t>
  </si>
  <si>
    <t>17-18</t>
  </si>
  <si>
    <t>Тюрин Максим</t>
  </si>
  <si>
    <t>4176А</t>
  </si>
  <si>
    <t>Тюрин Евгений</t>
  </si>
  <si>
    <t>1881А</t>
  </si>
  <si>
    <t>1-8</t>
  </si>
  <si>
    <t>Колмыков Владимир</t>
  </si>
  <si>
    <t>1799А</t>
  </si>
  <si>
    <t>Пакулин Михаил</t>
  </si>
  <si>
    <t>Пустоселов Евгений</t>
  </si>
  <si>
    <t>4414,6</t>
  </si>
  <si>
    <t>1-5</t>
  </si>
  <si>
    <t>Сокольцев Сергей</t>
  </si>
  <si>
    <t>3652А</t>
  </si>
  <si>
    <t>Барабанов Владимир</t>
  </si>
  <si>
    <t>0047А</t>
  </si>
  <si>
    <t>Удмуртия</t>
  </si>
  <si>
    <t>Таланов Григорий</t>
  </si>
  <si>
    <t>4412А</t>
  </si>
  <si>
    <t>Некрасов Степан</t>
  </si>
  <si>
    <t>2083А</t>
  </si>
  <si>
    <t>Исаков Владислав</t>
  </si>
  <si>
    <t>3627А</t>
  </si>
  <si>
    <t>Ульяновская обл.</t>
  </si>
  <si>
    <t>Липатов Илья</t>
  </si>
  <si>
    <t>4247А</t>
  </si>
  <si>
    <t>2755,8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</si>
</sst>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4" fontId="3" fillId="0" borderId="1" xfId="0" applyNumberFormat="1" applyFont="1" applyFill="1" applyBorder="1" applyAlignment="1">
      <alignment horizontal="center" vertical="center" textRotation="90"/>
    </xf>
    <xf numFmtId="0" fontId="0" fillId="0" borderId="0" xfId="0" applyFill="1"/>
    <xf numFmtId="49" fontId="2" fillId="0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/>
    </xf>
    <xf numFmtId="14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164" fontId="0" fillId="4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4" fillId="0" borderId="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 textRotation="90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14" fontId="3" fillId="0" borderId="4" xfId="0" applyNumberFormat="1" applyFont="1" applyFill="1" applyBorder="1" applyAlignment="1">
      <alignment horizontal="center" vertical="center" textRotation="90" wrapText="1"/>
    </xf>
    <xf numFmtId="14" fontId="3" fillId="0" borderId="4" xfId="0" applyNumberFormat="1" applyFont="1" applyFill="1" applyBorder="1" applyAlignment="1">
      <alignment horizontal="center" vertical="center" textRotation="90"/>
    </xf>
    <xf numFmtId="0" fontId="3" fillId="4" borderId="4" xfId="0" applyNumberFormat="1" applyFont="1" applyFill="1" applyBorder="1" applyAlignment="1">
      <alignment horizontal="center" vertical="center" textRotation="90" wrapText="1"/>
    </xf>
    <xf numFmtId="0" fontId="3" fillId="0" borderId="4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textRotation="90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8" fillId="0" borderId="1" xfId="0" applyFont="1" applyFill="1" applyBorder="1"/>
    <xf numFmtId="0" fontId="8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164" fontId="4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3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78D2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tabSelected="1" topLeftCell="A4" zoomScaleNormal="100" workbookViewId="0">
      <selection activeCell="R13" sqref="R13"/>
    </sheetView>
  </sheetViews>
  <sheetFormatPr defaultRowHeight="15" x14ac:dyDescent="0.25"/>
  <cols>
    <col min="1" max="1" width="4.7109375" style="4" customWidth="1"/>
    <col min="2" max="2" width="2.28515625" style="4" customWidth="1"/>
    <col min="3" max="3" width="25.42578125" style="4" customWidth="1"/>
    <col min="4" max="4" width="8.42578125" style="4" customWidth="1"/>
    <col min="5" max="5" width="9.28515625" style="4" customWidth="1"/>
    <col min="6" max="6" width="27.28515625" style="4" customWidth="1"/>
    <col min="7" max="7" width="12.7109375" style="4" customWidth="1"/>
    <col min="8" max="8" width="6.7109375" style="4" customWidth="1"/>
    <col min="9" max="9" width="7.28515625" style="4" bestFit="1" customWidth="1"/>
    <col min="10" max="25" width="6.7109375" style="4" customWidth="1"/>
    <col min="26" max="26" width="7.28515625" style="4" bestFit="1" customWidth="1"/>
    <col min="27" max="27" width="6.7109375" style="4" customWidth="1"/>
  </cols>
  <sheetData>
    <row r="1" spans="1:29" ht="15.75" x14ac:dyDescent="0.25">
      <c r="A1" s="116" t="s">
        <v>303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9" ht="120" customHeight="1" x14ac:dyDescent="0.25">
      <c r="A2" s="2" t="s">
        <v>0</v>
      </c>
      <c r="B2" s="2"/>
      <c r="C2" s="14" t="s">
        <v>77</v>
      </c>
      <c r="D2" s="14" t="s">
        <v>76</v>
      </c>
      <c r="E2" s="2" t="s">
        <v>1</v>
      </c>
      <c r="F2" s="14" t="s">
        <v>2</v>
      </c>
      <c r="G2" s="14" t="s">
        <v>180</v>
      </c>
      <c r="H2" s="2" t="s">
        <v>22</v>
      </c>
      <c r="I2" s="11" t="s">
        <v>23</v>
      </c>
      <c r="J2" s="1" t="s">
        <v>24</v>
      </c>
      <c r="K2" s="15" t="s">
        <v>25</v>
      </c>
      <c r="L2" s="2" t="s">
        <v>27</v>
      </c>
      <c r="M2" s="11" t="s">
        <v>28</v>
      </c>
      <c r="N2" s="2" t="s">
        <v>29</v>
      </c>
      <c r="O2" s="11" t="s">
        <v>30</v>
      </c>
      <c r="P2" s="2" t="s">
        <v>31</v>
      </c>
      <c r="Q2" s="11" t="s">
        <v>32</v>
      </c>
      <c r="R2" s="2" t="s">
        <v>33</v>
      </c>
      <c r="S2" s="11" t="s">
        <v>34</v>
      </c>
      <c r="T2" s="2" t="s">
        <v>203</v>
      </c>
      <c r="U2" s="11" t="s">
        <v>204</v>
      </c>
      <c r="V2" s="2" t="s">
        <v>205</v>
      </c>
      <c r="W2" s="11" t="s">
        <v>206</v>
      </c>
      <c r="X2" s="2" t="s">
        <v>207</v>
      </c>
      <c r="Y2" s="11" t="s">
        <v>208</v>
      </c>
      <c r="Z2" s="16" t="s">
        <v>304</v>
      </c>
      <c r="AA2" s="1" t="s">
        <v>3</v>
      </c>
    </row>
    <row r="3" spans="1:29" s="37" customFormat="1" x14ac:dyDescent="0.25">
      <c r="A3" s="21">
        <v>1</v>
      </c>
      <c r="B3" s="19"/>
      <c r="C3" s="25" t="s">
        <v>49</v>
      </c>
      <c r="D3" s="38">
        <v>1985</v>
      </c>
      <c r="E3" s="23" t="s">
        <v>11</v>
      </c>
      <c r="F3" s="51" t="s">
        <v>14</v>
      </c>
      <c r="G3" s="7">
        <v>28.8</v>
      </c>
      <c r="H3" s="19">
        <v>3</v>
      </c>
      <c r="I3" s="32">
        <v>864.71910844629815</v>
      </c>
      <c r="J3" s="48">
        <v>1</v>
      </c>
      <c r="K3" s="32">
        <v>1035.0999999999999</v>
      </c>
      <c r="L3" s="46"/>
      <c r="M3" s="47"/>
      <c r="N3" s="45"/>
      <c r="O3" s="32"/>
      <c r="P3" s="45"/>
      <c r="Q3" s="32"/>
      <c r="R3" s="45"/>
      <c r="S3" s="32"/>
      <c r="T3" s="45"/>
      <c r="U3" s="32"/>
      <c r="V3" s="45"/>
      <c r="W3" s="32"/>
      <c r="X3" s="45"/>
      <c r="Y3" s="32"/>
      <c r="Z3" s="36">
        <f>I3+K3+M3+O3</f>
        <v>1899.8191084462981</v>
      </c>
      <c r="AA3" s="20">
        <v>1</v>
      </c>
      <c r="AC3" s="60"/>
    </row>
    <row r="4" spans="1:29" s="37" customFormat="1" x14ac:dyDescent="0.25">
      <c r="A4" s="21">
        <v>2</v>
      </c>
      <c r="B4" s="19"/>
      <c r="C4" s="25" t="s">
        <v>52</v>
      </c>
      <c r="D4" s="30">
        <v>373</v>
      </c>
      <c r="E4" s="30" t="s">
        <v>10</v>
      </c>
      <c r="F4" s="44" t="s">
        <v>21</v>
      </c>
      <c r="G4" s="6">
        <v>69.900000000000006</v>
      </c>
      <c r="H4" s="19">
        <v>2</v>
      </c>
      <c r="I4" s="32">
        <v>964.49015937630611</v>
      </c>
      <c r="J4" s="45" t="s">
        <v>189</v>
      </c>
      <c r="K4" s="32">
        <v>843.3</v>
      </c>
      <c r="L4" s="46"/>
      <c r="M4" s="47"/>
      <c r="N4" s="45"/>
      <c r="O4" s="32"/>
      <c r="P4" s="45"/>
      <c r="Q4" s="32"/>
      <c r="R4" s="45"/>
      <c r="S4" s="32"/>
      <c r="T4" s="45"/>
      <c r="U4" s="32"/>
      <c r="V4" s="45"/>
      <c r="W4" s="32"/>
      <c r="X4" s="45"/>
      <c r="Y4" s="32"/>
      <c r="Z4" s="36">
        <f>I4+K4+M4+O4</f>
        <v>1807.7901593763061</v>
      </c>
      <c r="AA4" s="20">
        <v>2</v>
      </c>
      <c r="AC4" s="60"/>
    </row>
    <row r="5" spans="1:29" s="37" customFormat="1" x14ac:dyDescent="0.25">
      <c r="A5" s="21">
        <v>3</v>
      </c>
      <c r="B5" s="19"/>
      <c r="C5" s="25" t="s">
        <v>55</v>
      </c>
      <c r="D5" s="38">
        <v>2534</v>
      </c>
      <c r="E5" s="23" t="s">
        <v>11</v>
      </c>
      <c r="F5" s="51" t="s">
        <v>13</v>
      </c>
      <c r="G5" s="6">
        <v>46.6</v>
      </c>
      <c r="H5" s="19">
        <v>1</v>
      </c>
      <c r="I5" s="32">
        <v>1061.4599999999998</v>
      </c>
      <c r="J5" s="45" t="s">
        <v>194</v>
      </c>
      <c r="K5" s="32">
        <v>517.6</v>
      </c>
      <c r="L5" s="46"/>
      <c r="M5" s="47"/>
      <c r="N5" s="45"/>
      <c r="O5" s="32"/>
      <c r="P5" s="45"/>
      <c r="Q5" s="32"/>
      <c r="R5" s="45"/>
      <c r="S5" s="32"/>
      <c r="T5" s="45"/>
      <c r="U5" s="32"/>
      <c r="V5" s="45"/>
      <c r="W5" s="32"/>
      <c r="X5" s="45"/>
      <c r="Y5" s="32"/>
      <c r="Z5" s="36">
        <f>I5+K5+M5+O5</f>
        <v>1579.06</v>
      </c>
      <c r="AA5" s="20">
        <v>3</v>
      </c>
      <c r="AC5" s="60"/>
    </row>
    <row r="6" spans="1:29" s="37" customFormat="1" x14ac:dyDescent="0.25">
      <c r="A6" s="21">
        <v>4</v>
      </c>
      <c r="B6" s="19"/>
      <c r="C6" s="40" t="s">
        <v>59</v>
      </c>
      <c r="D6" s="41">
        <v>2473</v>
      </c>
      <c r="E6" s="26" t="s">
        <v>9</v>
      </c>
      <c r="F6" s="43" t="s">
        <v>36</v>
      </c>
      <c r="G6" s="6">
        <v>56</v>
      </c>
      <c r="H6" s="19">
        <v>6</v>
      </c>
      <c r="I6" s="32">
        <v>600.6790787165412</v>
      </c>
      <c r="J6" s="45" t="s">
        <v>195</v>
      </c>
      <c r="K6" s="32">
        <v>458.2</v>
      </c>
      <c r="L6" s="46" t="s">
        <v>245</v>
      </c>
      <c r="M6" s="47">
        <v>201.8</v>
      </c>
      <c r="N6" s="45"/>
      <c r="O6" s="32"/>
      <c r="P6" s="45"/>
      <c r="Q6" s="32"/>
      <c r="R6" s="45"/>
      <c r="S6" s="32"/>
      <c r="T6" s="45"/>
      <c r="U6" s="32"/>
      <c r="V6" s="45"/>
      <c r="W6" s="32"/>
      <c r="X6" s="45"/>
      <c r="Y6" s="32"/>
      <c r="Z6" s="36">
        <f>I6+K6+M6+O6</f>
        <v>1260.6790787165412</v>
      </c>
      <c r="AA6" s="20">
        <v>4</v>
      </c>
      <c r="AC6" s="60"/>
    </row>
    <row r="7" spans="1:29" s="37" customFormat="1" x14ac:dyDescent="0.25">
      <c r="A7" s="21">
        <v>5</v>
      </c>
      <c r="B7" s="19"/>
      <c r="C7" s="40" t="s">
        <v>45</v>
      </c>
      <c r="D7" s="41">
        <v>32</v>
      </c>
      <c r="E7" s="26" t="s">
        <v>7</v>
      </c>
      <c r="F7" s="43" t="s">
        <v>16</v>
      </c>
      <c r="G7" s="7">
        <v>39.200000000000003</v>
      </c>
      <c r="H7" s="19">
        <v>10</v>
      </c>
      <c r="I7" s="32">
        <v>371.56859313193536</v>
      </c>
      <c r="J7" s="45" t="s">
        <v>294</v>
      </c>
      <c r="K7" s="32">
        <v>624.5</v>
      </c>
      <c r="L7" s="46" t="s">
        <v>255</v>
      </c>
      <c r="M7" s="47">
        <v>96.7</v>
      </c>
      <c r="N7" s="45"/>
      <c r="O7" s="32"/>
      <c r="P7" s="45"/>
      <c r="Q7" s="32"/>
      <c r="R7" s="45"/>
      <c r="S7" s="32"/>
      <c r="T7" s="45"/>
      <c r="U7" s="32"/>
      <c r="V7" s="45"/>
      <c r="W7" s="32"/>
      <c r="X7" s="45"/>
      <c r="Y7" s="32"/>
      <c r="Z7" s="36">
        <f>I7+K7+M7+O7</f>
        <v>1092.7685931319354</v>
      </c>
      <c r="AA7" s="20">
        <v>5</v>
      </c>
      <c r="AC7" s="60"/>
    </row>
    <row r="8" spans="1:29" s="37" customFormat="1" x14ac:dyDescent="0.25">
      <c r="A8" s="21">
        <v>6</v>
      </c>
      <c r="B8" s="19"/>
      <c r="C8" s="25" t="s">
        <v>150</v>
      </c>
      <c r="D8" s="38">
        <v>1572</v>
      </c>
      <c r="E8" s="23" t="s">
        <v>11</v>
      </c>
      <c r="F8" s="51" t="s">
        <v>12</v>
      </c>
      <c r="G8" s="6">
        <v>8.1</v>
      </c>
      <c r="H8" s="19">
        <v>14</v>
      </c>
      <c r="I8" s="32">
        <v>242.93371538950962</v>
      </c>
      <c r="J8" s="45" t="s">
        <v>266</v>
      </c>
      <c r="K8" s="32">
        <v>75</v>
      </c>
      <c r="L8" s="46" t="s">
        <v>402</v>
      </c>
      <c r="M8" s="47">
        <v>718.5</v>
      </c>
      <c r="N8" s="45"/>
      <c r="O8" s="32"/>
      <c r="P8" s="45"/>
      <c r="Q8" s="32"/>
      <c r="R8" s="45"/>
      <c r="S8" s="32"/>
      <c r="T8" s="45"/>
      <c r="U8" s="32"/>
      <c r="V8" s="45"/>
      <c r="W8" s="32"/>
      <c r="X8" s="45"/>
      <c r="Y8" s="32"/>
      <c r="Z8" s="36">
        <f>I8+K8+M8+O8</f>
        <v>1036.4337153895096</v>
      </c>
      <c r="AA8" s="20">
        <v>6</v>
      </c>
      <c r="AC8" s="60"/>
    </row>
    <row r="9" spans="1:29" s="37" customFormat="1" x14ac:dyDescent="0.25">
      <c r="A9" s="21">
        <v>7</v>
      </c>
      <c r="B9" s="19"/>
      <c r="C9" s="25" t="s">
        <v>60</v>
      </c>
      <c r="D9" s="38">
        <v>1483</v>
      </c>
      <c r="E9" s="23" t="s">
        <v>11</v>
      </c>
      <c r="F9" s="51" t="s">
        <v>15</v>
      </c>
      <c r="G9" s="6">
        <v>29.8</v>
      </c>
      <c r="H9" s="19">
        <v>46</v>
      </c>
      <c r="I9" s="32">
        <v>33.484648216555883</v>
      </c>
      <c r="J9" s="45" t="s">
        <v>188</v>
      </c>
      <c r="K9" s="32">
        <v>940.6</v>
      </c>
      <c r="L9" s="46"/>
      <c r="M9" s="47"/>
      <c r="N9" s="45"/>
      <c r="O9" s="32"/>
      <c r="P9" s="45"/>
      <c r="Q9" s="32"/>
      <c r="R9" s="45"/>
      <c r="S9" s="32"/>
      <c r="T9" s="45"/>
      <c r="U9" s="32"/>
      <c r="V9" s="45"/>
      <c r="W9" s="32"/>
      <c r="X9" s="45"/>
      <c r="Y9" s="32"/>
      <c r="Z9" s="36">
        <f>I9+K9+M9+O9</f>
        <v>974.08464821655593</v>
      </c>
      <c r="AA9" s="20">
        <v>7</v>
      </c>
      <c r="AC9" s="60"/>
    </row>
    <row r="10" spans="1:29" s="37" customFormat="1" x14ac:dyDescent="0.25">
      <c r="A10" s="21">
        <v>8</v>
      </c>
      <c r="B10" s="19"/>
      <c r="C10" s="49" t="s">
        <v>148</v>
      </c>
      <c r="D10" s="50">
        <v>163</v>
      </c>
      <c r="E10" s="23" t="s">
        <v>10</v>
      </c>
      <c r="F10" s="24" t="s">
        <v>68</v>
      </c>
      <c r="G10" s="7">
        <v>67.5</v>
      </c>
      <c r="H10" s="19">
        <v>22</v>
      </c>
      <c r="I10" s="32">
        <v>122.51752707260371</v>
      </c>
      <c r="J10" s="45" t="s">
        <v>259</v>
      </c>
      <c r="K10" s="32">
        <v>406.8</v>
      </c>
      <c r="L10" s="46" t="s">
        <v>194</v>
      </c>
      <c r="M10" s="47">
        <v>359.3</v>
      </c>
      <c r="N10" s="45"/>
      <c r="O10" s="32"/>
      <c r="P10" s="45"/>
      <c r="Q10" s="32"/>
      <c r="R10" s="45"/>
      <c r="S10" s="32"/>
      <c r="T10" s="45"/>
      <c r="U10" s="32"/>
      <c r="V10" s="45"/>
      <c r="W10" s="32"/>
      <c r="X10" s="45"/>
      <c r="Y10" s="32"/>
      <c r="Z10" s="36">
        <f>I10+K10+M10+O10</f>
        <v>888.61752707260371</v>
      </c>
      <c r="AA10" s="20">
        <v>8</v>
      </c>
      <c r="AC10" s="60"/>
    </row>
    <row r="11" spans="1:29" s="37" customFormat="1" x14ac:dyDescent="0.25">
      <c r="A11" s="21">
        <v>9</v>
      </c>
      <c r="B11" s="19"/>
      <c r="C11" s="44" t="s">
        <v>51</v>
      </c>
      <c r="D11" s="30">
        <v>1548</v>
      </c>
      <c r="E11" s="30" t="s">
        <v>9</v>
      </c>
      <c r="F11" s="44" t="s">
        <v>12</v>
      </c>
      <c r="G11" s="6">
        <v>57.3</v>
      </c>
      <c r="H11" s="13" t="s">
        <v>347</v>
      </c>
      <c r="I11" s="32">
        <v>315.1778765682609</v>
      </c>
      <c r="J11" s="33" t="s">
        <v>376</v>
      </c>
      <c r="K11" s="34">
        <v>25.1</v>
      </c>
      <c r="L11" s="76" t="s">
        <v>190</v>
      </c>
      <c r="M11" s="35">
        <v>520.29999999999995</v>
      </c>
      <c r="N11" s="76"/>
      <c r="O11" s="35"/>
      <c r="P11" s="33"/>
      <c r="Q11" s="34"/>
      <c r="R11" s="33"/>
      <c r="S11" s="34"/>
      <c r="T11" s="33"/>
      <c r="U11" s="34"/>
      <c r="V11" s="33"/>
      <c r="W11" s="34"/>
      <c r="X11" s="33"/>
      <c r="Y11" s="34"/>
      <c r="Z11" s="36">
        <f>I11+K11+M11+O11</f>
        <v>860.57787656826088</v>
      </c>
      <c r="AA11" s="20">
        <v>9</v>
      </c>
      <c r="AC11" s="60"/>
    </row>
    <row r="12" spans="1:29" s="37" customFormat="1" x14ac:dyDescent="0.25">
      <c r="A12" s="21">
        <v>10</v>
      </c>
      <c r="B12" s="19"/>
      <c r="C12" s="49" t="s">
        <v>42</v>
      </c>
      <c r="D12" s="50">
        <v>40</v>
      </c>
      <c r="E12" s="23" t="s">
        <v>11</v>
      </c>
      <c r="F12" s="51" t="s">
        <v>20</v>
      </c>
      <c r="G12" s="6">
        <v>27.8</v>
      </c>
      <c r="H12" s="19">
        <v>16</v>
      </c>
      <c r="I12" s="32">
        <v>200.870503188691</v>
      </c>
      <c r="J12" s="45"/>
      <c r="K12" s="32"/>
      <c r="L12" s="46" t="s">
        <v>188</v>
      </c>
      <c r="M12" s="47">
        <v>652.79999999999995</v>
      </c>
      <c r="N12" s="45"/>
      <c r="O12" s="32"/>
      <c r="P12" s="45"/>
      <c r="Q12" s="32"/>
      <c r="R12" s="45"/>
      <c r="S12" s="32"/>
      <c r="T12" s="45"/>
      <c r="U12" s="32"/>
      <c r="V12" s="45"/>
      <c r="W12" s="32"/>
      <c r="X12" s="45"/>
      <c r="Y12" s="32"/>
      <c r="Z12" s="36">
        <f>I12+K12+M12+O12</f>
        <v>853.67050318869099</v>
      </c>
      <c r="AA12" s="20">
        <v>10</v>
      </c>
      <c r="AC12" s="60"/>
    </row>
    <row r="13" spans="1:29" s="37" customFormat="1" x14ac:dyDescent="0.25">
      <c r="A13" s="21">
        <v>11</v>
      </c>
      <c r="B13" s="19"/>
      <c r="C13" s="40" t="s">
        <v>40</v>
      </c>
      <c r="D13" s="41" t="s">
        <v>149</v>
      </c>
      <c r="E13" s="26" t="s">
        <v>11</v>
      </c>
      <c r="F13" s="43" t="s">
        <v>12</v>
      </c>
      <c r="G13" s="7">
        <v>23.1</v>
      </c>
      <c r="H13" s="19">
        <v>5</v>
      </c>
      <c r="I13" s="32">
        <v>680.07432086109679</v>
      </c>
      <c r="J13" s="45" t="s">
        <v>255</v>
      </c>
      <c r="K13" s="32">
        <v>139.30000000000001</v>
      </c>
      <c r="L13" s="46"/>
      <c r="M13" s="47"/>
      <c r="N13" s="45"/>
      <c r="O13" s="32"/>
      <c r="P13" s="45"/>
      <c r="Q13" s="32"/>
      <c r="R13" s="45"/>
      <c r="S13" s="32"/>
      <c r="T13" s="45"/>
      <c r="U13" s="32"/>
      <c r="V13" s="45"/>
      <c r="W13" s="32"/>
      <c r="X13" s="45"/>
      <c r="Y13" s="32"/>
      <c r="Z13" s="36">
        <f>I13+K13+M13+O13</f>
        <v>819.37432086109675</v>
      </c>
      <c r="AA13" s="20">
        <v>11</v>
      </c>
      <c r="AC13" s="60"/>
    </row>
    <row r="14" spans="1:29" s="37" customFormat="1" x14ac:dyDescent="0.25">
      <c r="A14" s="21">
        <v>12</v>
      </c>
      <c r="B14" s="19"/>
      <c r="C14" s="40" t="s">
        <v>296</v>
      </c>
      <c r="D14" s="41">
        <v>440</v>
      </c>
      <c r="E14" s="26" t="s">
        <v>10</v>
      </c>
      <c r="F14" s="43" t="s">
        <v>307</v>
      </c>
      <c r="G14" s="6">
        <v>11.3</v>
      </c>
      <c r="H14" s="19">
        <v>4</v>
      </c>
      <c r="I14" s="32">
        <v>768.65033962373457</v>
      </c>
      <c r="J14" s="33" t="s">
        <v>272</v>
      </c>
      <c r="K14" s="34">
        <v>46.4</v>
      </c>
      <c r="L14" s="76"/>
      <c r="M14" s="35"/>
      <c r="N14" s="76"/>
      <c r="O14" s="35"/>
      <c r="P14" s="33"/>
      <c r="Q14" s="34"/>
      <c r="R14" s="33"/>
      <c r="S14" s="34"/>
      <c r="T14" s="33"/>
      <c r="U14" s="34"/>
      <c r="V14" s="33"/>
      <c r="W14" s="34"/>
      <c r="X14" s="33"/>
      <c r="Y14" s="34"/>
      <c r="Z14" s="36">
        <f>I14+K14+M14+O14</f>
        <v>815.05033962373454</v>
      </c>
      <c r="AA14" s="20">
        <v>12</v>
      </c>
      <c r="AC14" s="60"/>
    </row>
    <row r="15" spans="1:29" s="37" customFormat="1" x14ac:dyDescent="0.25">
      <c r="A15" s="21">
        <v>13</v>
      </c>
      <c r="B15" s="19"/>
      <c r="C15" s="49" t="s">
        <v>295</v>
      </c>
      <c r="D15" s="50">
        <v>1558</v>
      </c>
      <c r="E15" s="23" t="s">
        <v>11</v>
      </c>
      <c r="F15" s="51" t="s">
        <v>173</v>
      </c>
      <c r="G15" s="6">
        <v>23.2</v>
      </c>
      <c r="H15" s="19">
        <v>17</v>
      </c>
      <c r="I15" s="32">
        <v>183.5978579731001</v>
      </c>
      <c r="J15" s="33" t="s">
        <v>294</v>
      </c>
      <c r="K15" s="34">
        <v>624.5</v>
      </c>
      <c r="L15" s="76"/>
      <c r="M15" s="35"/>
      <c r="N15" s="76"/>
      <c r="O15" s="35"/>
      <c r="P15" s="33"/>
      <c r="Q15" s="34"/>
      <c r="R15" s="33"/>
      <c r="S15" s="34"/>
      <c r="T15" s="33"/>
      <c r="U15" s="34"/>
      <c r="V15" s="33"/>
      <c r="W15" s="34"/>
      <c r="X15" s="33"/>
      <c r="Y15" s="34"/>
      <c r="Z15" s="36">
        <f>I15+K15+M15+O15</f>
        <v>808.09785797310008</v>
      </c>
      <c r="AA15" s="20">
        <v>13</v>
      </c>
      <c r="AC15" s="60"/>
    </row>
    <row r="16" spans="1:29" s="37" customFormat="1" x14ac:dyDescent="0.25">
      <c r="A16" s="21">
        <v>14</v>
      </c>
      <c r="B16" s="19"/>
      <c r="C16" s="49" t="s">
        <v>39</v>
      </c>
      <c r="D16" s="50">
        <v>485</v>
      </c>
      <c r="E16" s="23" t="s">
        <v>7</v>
      </c>
      <c r="F16" s="51" t="s">
        <v>12</v>
      </c>
      <c r="G16" s="6">
        <v>86.3</v>
      </c>
      <c r="H16" s="19">
        <v>54</v>
      </c>
      <c r="I16" s="32">
        <v>24.821960323588598</v>
      </c>
      <c r="J16" s="45" t="s">
        <v>190</v>
      </c>
      <c r="K16" s="32">
        <v>749.6</v>
      </c>
      <c r="L16" s="46"/>
      <c r="M16" s="47"/>
      <c r="N16" s="45"/>
      <c r="O16" s="32"/>
      <c r="P16" s="45"/>
      <c r="Q16" s="32"/>
      <c r="R16" s="45"/>
      <c r="S16" s="32"/>
      <c r="T16" s="45"/>
      <c r="U16" s="32"/>
      <c r="V16" s="45"/>
      <c r="W16" s="32"/>
      <c r="X16" s="45"/>
      <c r="Y16" s="32"/>
      <c r="Z16" s="36">
        <f>I16+K16+M16+O16</f>
        <v>774.42196032358856</v>
      </c>
      <c r="AA16" s="20">
        <v>14</v>
      </c>
      <c r="AC16" s="60"/>
    </row>
    <row r="17" spans="1:29" s="37" customFormat="1" x14ac:dyDescent="0.25">
      <c r="A17" s="21">
        <v>15</v>
      </c>
      <c r="B17" s="19"/>
      <c r="C17" s="25" t="s">
        <v>319</v>
      </c>
      <c r="D17" s="38" t="s">
        <v>302</v>
      </c>
      <c r="E17" s="23" t="s">
        <v>9</v>
      </c>
      <c r="F17" s="28" t="s">
        <v>320</v>
      </c>
      <c r="G17" s="7">
        <v>4.8</v>
      </c>
      <c r="H17" s="19">
        <v>36</v>
      </c>
      <c r="I17" s="32">
        <v>52.415965867846531</v>
      </c>
      <c r="J17" s="45" t="s">
        <v>384</v>
      </c>
      <c r="K17" s="32">
        <v>26</v>
      </c>
      <c r="L17" s="46" t="s">
        <v>189</v>
      </c>
      <c r="M17" s="47">
        <v>585.29999999999995</v>
      </c>
      <c r="N17" s="45"/>
      <c r="O17" s="32"/>
      <c r="P17" s="45"/>
      <c r="Q17" s="32"/>
      <c r="R17" s="45"/>
      <c r="S17" s="32"/>
      <c r="T17" s="45"/>
      <c r="U17" s="32"/>
      <c r="V17" s="45"/>
      <c r="W17" s="32"/>
      <c r="X17" s="45"/>
      <c r="Y17" s="32"/>
      <c r="Z17" s="36">
        <f>I17+K17+M17+O17</f>
        <v>663.71596586784653</v>
      </c>
      <c r="AA17" s="20">
        <v>15</v>
      </c>
      <c r="AC17" s="60"/>
    </row>
    <row r="18" spans="1:29" s="37" customFormat="1" x14ac:dyDescent="0.25">
      <c r="A18" s="21">
        <v>16</v>
      </c>
      <c r="B18" s="19"/>
      <c r="C18" s="25" t="s">
        <v>41</v>
      </c>
      <c r="D18" s="30">
        <v>694</v>
      </c>
      <c r="E18" s="30" t="s">
        <v>7</v>
      </c>
      <c r="F18" s="44" t="s">
        <v>12</v>
      </c>
      <c r="G18" s="8">
        <v>52</v>
      </c>
      <c r="H18" s="19">
        <v>41</v>
      </c>
      <c r="I18" s="32">
        <v>41.390847267282247</v>
      </c>
      <c r="J18" s="33" t="s">
        <v>245</v>
      </c>
      <c r="K18" s="34">
        <v>290.8</v>
      </c>
      <c r="L18" s="109" t="s">
        <v>259</v>
      </c>
      <c r="M18" s="35">
        <v>282.39999999999998</v>
      </c>
      <c r="N18" s="109"/>
      <c r="O18" s="35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6">
        <f>I18+K18+M18+O18</f>
        <v>614.59084726728224</v>
      </c>
      <c r="AA18" s="20">
        <v>16</v>
      </c>
      <c r="AC18" s="60"/>
    </row>
    <row r="19" spans="1:29" s="37" customFormat="1" x14ac:dyDescent="0.25">
      <c r="A19" s="21">
        <v>17</v>
      </c>
      <c r="B19" s="19"/>
      <c r="C19" s="40" t="s">
        <v>214</v>
      </c>
      <c r="D19" s="26" t="s">
        <v>215</v>
      </c>
      <c r="E19" s="26" t="s">
        <v>11</v>
      </c>
      <c r="F19" s="43" t="s">
        <v>36</v>
      </c>
      <c r="G19" s="6">
        <v>5.2</v>
      </c>
      <c r="H19" s="19">
        <v>25</v>
      </c>
      <c r="I19" s="32">
        <v>99.105542276665631</v>
      </c>
      <c r="J19" s="45" t="s">
        <v>253</v>
      </c>
      <c r="K19" s="32">
        <v>179</v>
      </c>
      <c r="L19" s="46" t="s">
        <v>195</v>
      </c>
      <c r="M19" s="47">
        <v>318</v>
      </c>
      <c r="N19" s="45"/>
      <c r="O19" s="32"/>
      <c r="P19" s="45"/>
      <c r="Q19" s="32"/>
      <c r="R19" s="45"/>
      <c r="S19" s="32"/>
      <c r="T19" s="45"/>
      <c r="U19" s="32"/>
      <c r="V19" s="45"/>
      <c r="W19" s="32"/>
      <c r="X19" s="45"/>
      <c r="Y19" s="32"/>
      <c r="Z19" s="36">
        <f>I19+K19+M19+O19</f>
        <v>596.10554227666557</v>
      </c>
      <c r="AA19" s="20">
        <v>17</v>
      </c>
      <c r="AC19" s="60"/>
    </row>
    <row r="20" spans="1:29" s="37" customFormat="1" x14ac:dyDescent="0.25">
      <c r="A20" s="21">
        <v>18</v>
      </c>
      <c r="B20" s="19"/>
      <c r="C20" s="25" t="s">
        <v>43</v>
      </c>
      <c r="D20" s="38">
        <v>305</v>
      </c>
      <c r="E20" s="23" t="s">
        <v>11</v>
      </c>
      <c r="F20" s="51" t="s">
        <v>15</v>
      </c>
      <c r="G20" s="6">
        <v>3.6</v>
      </c>
      <c r="H20" s="19">
        <v>7</v>
      </c>
      <c r="I20" s="32">
        <v>530.77246179694373</v>
      </c>
      <c r="J20" s="33" t="s">
        <v>274</v>
      </c>
      <c r="K20" s="34">
        <v>42.2</v>
      </c>
      <c r="L20" s="109"/>
      <c r="M20" s="35"/>
      <c r="N20" s="109"/>
      <c r="O20" s="35"/>
      <c r="P20" s="33"/>
      <c r="Q20" s="34"/>
      <c r="R20" s="33"/>
      <c r="S20" s="34"/>
      <c r="T20" s="33"/>
      <c r="U20" s="34"/>
      <c r="V20" s="33"/>
      <c r="W20" s="34"/>
      <c r="X20" s="33"/>
      <c r="Y20" s="34"/>
      <c r="Z20" s="36">
        <f>I20+K20+M20+O20</f>
        <v>572.97246179694378</v>
      </c>
      <c r="AA20" s="20">
        <v>18</v>
      </c>
      <c r="AC20" s="60"/>
    </row>
    <row r="21" spans="1:29" s="37" customFormat="1" x14ac:dyDescent="0.25">
      <c r="A21" s="21">
        <v>19</v>
      </c>
      <c r="B21" s="19"/>
      <c r="C21" s="40" t="s">
        <v>246</v>
      </c>
      <c r="D21" s="26"/>
      <c r="E21" s="26" t="s">
        <v>9</v>
      </c>
      <c r="F21" s="43" t="s">
        <v>210</v>
      </c>
      <c r="G21" s="6">
        <v>37.5</v>
      </c>
      <c r="H21" s="19">
        <v>21</v>
      </c>
      <c r="I21" s="32">
        <v>132.1144080454047</v>
      </c>
      <c r="J21" s="33" t="s">
        <v>260</v>
      </c>
      <c r="K21" s="34">
        <v>362.3</v>
      </c>
      <c r="L21" s="109"/>
      <c r="M21" s="35"/>
      <c r="N21" s="109"/>
      <c r="O21" s="35"/>
      <c r="P21" s="33"/>
      <c r="Q21" s="34"/>
      <c r="R21" s="33"/>
      <c r="S21" s="34"/>
      <c r="T21" s="33"/>
      <c r="U21" s="34"/>
      <c r="V21" s="33"/>
      <c r="W21" s="34"/>
      <c r="X21" s="33"/>
      <c r="Y21" s="34"/>
      <c r="Z21" s="36">
        <f>I21+K21+M21+O21</f>
        <v>494.41440804540468</v>
      </c>
      <c r="AA21" s="20">
        <v>19</v>
      </c>
      <c r="AC21" s="60"/>
    </row>
    <row r="22" spans="1:29" s="37" customFormat="1" x14ac:dyDescent="0.25">
      <c r="A22" s="21">
        <v>20</v>
      </c>
      <c r="B22" s="19" t="s">
        <v>8</v>
      </c>
      <c r="C22" s="44" t="s">
        <v>144</v>
      </c>
      <c r="D22" s="30" t="s">
        <v>145</v>
      </c>
      <c r="E22" s="30">
        <v>1</v>
      </c>
      <c r="F22" s="44" t="s">
        <v>146</v>
      </c>
      <c r="G22" s="8">
        <v>24.4</v>
      </c>
      <c r="H22" s="19">
        <v>8</v>
      </c>
      <c r="I22" s="32">
        <v>469.87631804941958</v>
      </c>
      <c r="J22" s="33"/>
      <c r="K22" s="34"/>
      <c r="L22" s="109"/>
      <c r="M22" s="35"/>
      <c r="N22" s="109"/>
      <c r="O22" s="35"/>
      <c r="P22" s="33"/>
      <c r="Q22" s="34"/>
      <c r="R22" s="33"/>
      <c r="S22" s="34"/>
      <c r="T22" s="33"/>
      <c r="U22" s="34"/>
      <c r="V22" s="33"/>
      <c r="W22" s="34"/>
      <c r="X22" s="33"/>
      <c r="Y22" s="34"/>
      <c r="Z22" s="36">
        <f>I22+K22+M22+O22</f>
        <v>469.87631804941958</v>
      </c>
      <c r="AA22" s="20">
        <v>20</v>
      </c>
      <c r="AC22" s="60"/>
    </row>
    <row r="23" spans="1:29" s="37" customFormat="1" x14ac:dyDescent="0.25">
      <c r="A23" s="21">
        <v>21</v>
      </c>
      <c r="B23" s="55" t="s">
        <v>8</v>
      </c>
      <c r="C23" s="49" t="s">
        <v>220</v>
      </c>
      <c r="D23" s="50" t="s">
        <v>221</v>
      </c>
      <c r="E23" s="23">
        <v>2</v>
      </c>
      <c r="F23" s="43" t="s">
        <v>64</v>
      </c>
      <c r="G23" s="7">
        <v>1.8</v>
      </c>
      <c r="H23" s="19">
        <v>20</v>
      </c>
      <c r="I23" s="32">
        <v>142.83253717284529</v>
      </c>
      <c r="J23" s="45" t="s">
        <v>197</v>
      </c>
      <c r="K23" s="32">
        <v>324</v>
      </c>
      <c r="L23" s="46"/>
      <c r="M23" s="47"/>
      <c r="N23" s="45"/>
      <c r="O23" s="32"/>
      <c r="P23" s="45"/>
      <c r="Q23" s="32"/>
      <c r="R23" s="45"/>
      <c r="S23" s="32"/>
      <c r="T23" s="45"/>
      <c r="U23" s="32"/>
      <c r="V23" s="45"/>
      <c r="W23" s="32"/>
      <c r="X23" s="45"/>
      <c r="Y23" s="32"/>
      <c r="Z23" s="36">
        <f>I23+K23+M23+O23</f>
        <v>466.83253717284526</v>
      </c>
      <c r="AA23" s="20">
        <v>21</v>
      </c>
      <c r="AC23" s="60"/>
    </row>
    <row r="24" spans="1:29" s="37" customFormat="1" x14ac:dyDescent="0.25">
      <c r="A24" s="21">
        <v>22</v>
      </c>
      <c r="B24" s="29"/>
      <c r="C24" s="40" t="s">
        <v>415</v>
      </c>
      <c r="D24" s="26" t="s">
        <v>416</v>
      </c>
      <c r="E24" s="26" t="s">
        <v>7</v>
      </c>
      <c r="F24" s="39" t="s">
        <v>36</v>
      </c>
      <c r="G24" s="6">
        <v>28.1</v>
      </c>
      <c r="H24" s="19"/>
      <c r="I24" s="32"/>
      <c r="J24" s="45"/>
      <c r="K24" s="32"/>
      <c r="L24" s="46" t="s">
        <v>403</v>
      </c>
      <c r="M24" s="47">
        <v>460.3</v>
      </c>
      <c r="N24" s="45"/>
      <c r="O24" s="32"/>
      <c r="P24" s="45"/>
      <c r="Q24" s="32"/>
      <c r="R24" s="45"/>
      <c r="S24" s="32"/>
      <c r="T24" s="45"/>
      <c r="U24" s="32"/>
      <c r="V24" s="45"/>
      <c r="W24" s="32"/>
      <c r="X24" s="45"/>
      <c r="Y24" s="32"/>
      <c r="Z24" s="36">
        <f>I24+K24+M24+O24</f>
        <v>460.3</v>
      </c>
      <c r="AA24" s="20">
        <v>22</v>
      </c>
      <c r="AC24" s="60"/>
    </row>
    <row r="25" spans="1:29" s="37" customFormat="1" x14ac:dyDescent="0.25">
      <c r="A25" s="21">
        <v>23</v>
      </c>
      <c r="B25" s="19"/>
      <c r="C25" s="40" t="s">
        <v>225</v>
      </c>
      <c r="D25" s="41" t="s">
        <v>172</v>
      </c>
      <c r="E25" s="26" t="s">
        <v>9</v>
      </c>
      <c r="F25" s="43" t="s">
        <v>21</v>
      </c>
      <c r="G25" s="9">
        <v>1.2</v>
      </c>
      <c r="H25" s="19">
        <v>9</v>
      </c>
      <c r="I25" s="32">
        <v>417.13562625754514</v>
      </c>
      <c r="J25" s="33" t="s">
        <v>281</v>
      </c>
      <c r="K25" s="34">
        <v>30.2</v>
      </c>
      <c r="L25" s="62"/>
      <c r="M25" s="35"/>
      <c r="N25" s="62"/>
      <c r="O25" s="35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6">
        <f>I25+K25+M25+O25</f>
        <v>447.33562625754513</v>
      </c>
      <c r="AA25" s="20">
        <v>23</v>
      </c>
      <c r="AC25" s="60"/>
    </row>
    <row r="26" spans="1:29" s="37" customFormat="1" x14ac:dyDescent="0.25">
      <c r="A26" s="21">
        <v>24</v>
      </c>
      <c r="B26" s="19"/>
      <c r="C26" s="49" t="s">
        <v>417</v>
      </c>
      <c r="D26" s="50" t="s">
        <v>418</v>
      </c>
      <c r="E26" s="23" t="s">
        <v>11</v>
      </c>
      <c r="F26" s="39" t="s">
        <v>20</v>
      </c>
      <c r="G26" s="7">
        <v>21</v>
      </c>
      <c r="H26" s="19"/>
      <c r="I26" s="32"/>
      <c r="J26" s="45"/>
      <c r="K26" s="32"/>
      <c r="L26" s="46" t="s">
        <v>404</v>
      </c>
      <c r="M26" s="47">
        <v>406.6</v>
      </c>
      <c r="N26" s="45"/>
      <c r="O26" s="32"/>
      <c r="P26" s="45"/>
      <c r="Q26" s="32"/>
      <c r="R26" s="45"/>
      <c r="S26" s="32"/>
      <c r="T26" s="45"/>
      <c r="U26" s="32"/>
      <c r="V26" s="45"/>
      <c r="W26" s="32"/>
      <c r="X26" s="45"/>
      <c r="Y26" s="32"/>
      <c r="Z26" s="36">
        <f>I26+K26+M26+O26</f>
        <v>406.6</v>
      </c>
      <c r="AA26" s="20">
        <v>24</v>
      </c>
      <c r="AC26" s="60"/>
    </row>
    <row r="27" spans="1:29" s="37" customFormat="1" x14ac:dyDescent="0.25">
      <c r="A27" s="21">
        <v>25</v>
      </c>
      <c r="B27" s="19"/>
      <c r="C27" s="49" t="s">
        <v>222</v>
      </c>
      <c r="D27" s="50" t="s">
        <v>223</v>
      </c>
      <c r="E27" s="23" t="s">
        <v>11</v>
      </c>
      <c r="F27" s="51" t="s">
        <v>224</v>
      </c>
      <c r="G27" s="7">
        <v>6.1</v>
      </c>
      <c r="H27" s="13" t="s">
        <v>347</v>
      </c>
      <c r="I27" s="32">
        <v>315.1778765682609</v>
      </c>
      <c r="J27" s="45" t="s">
        <v>264</v>
      </c>
      <c r="K27" s="32">
        <v>84.8</v>
      </c>
      <c r="L27" s="46"/>
      <c r="M27" s="47"/>
      <c r="N27" s="45"/>
      <c r="O27" s="32"/>
      <c r="P27" s="45"/>
      <c r="Q27" s="32"/>
      <c r="R27" s="45"/>
      <c r="S27" s="32"/>
      <c r="T27" s="45"/>
      <c r="U27" s="32"/>
      <c r="V27" s="45"/>
      <c r="W27" s="32"/>
      <c r="X27" s="45"/>
      <c r="Y27" s="32"/>
      <c r="Z27" s="36">
        <f>I27+K27+M27+O27</f>
        <v>399.97787656826091</v>
      </c>
      <c r="AA27" s="20">
        <v>25</v>
      </c>
      <c r="AC27" s="60"/>
    </row>
    <row r="28" spans="1:29" s="37" customFormat="1" x14ac:dyDescent="0.25">
      <c r="A28" s="21">
        <v>26</v>
      </c>
      <c r="B28" s="29" t="s">
        <v>8</v>
      </c>
      <c r="C28" s="25" t="s">
        <v>192</v>
      </c>
      <c r="D28" s="38" t="s">
        <v>193</v>
      </c>
      <c r="E28" s="23">
        <v>1</v>
      </c>
      <c r="F28" s="51" t="s">
        <v>210</v>
      </c>
      <c r="G28" s="6">
        <v>16.5</v>
      </c>
      <c r="H28" s="19">
        <v>65</v>
      </c>
      <c r="I28" s="32">
        <v>17.476159742894019</v>
      </c>
      <c r="J28" s="45" t="s">
        <v>257</v>
      </c>
      <c r="K28" s="32">
        <v>119.5</v>
      </c>
      <c r="L28" s="46" t="s">
        <v>260</v>
      </c>
      <c r="M28" s="47">
        <v>251.5</v>
      </c>
      <c r="N28" s="45"/>
      <c r="O28" s="32"/>
      <c r="P28" s="45"/>
      <c r="Q28" s="32"/>
      <c r="R28" s="45"/>
      <c r="S28" s="32"/>
      <c r="T28" s="45"/>
      <c r="U28" s="32"/>
      <c r="V28" s="45"/>
      <c r="W28" s="32"/>
      <c r="X28" s="45"/>
      <c r="Y28" s="32"/>
      <c r="Z28" s="36">
        <f>I28+K28+M28+O28</f>
        <v>388.47615974289403</v>
      </c>
      <c r="AA28" s="20">
        <v>26</v>
      </c>
      <c r="AC28" s="60"/>
    </row>
    <row r="29" spans="1:29" s="37" customFormat="1" x14ac:dyDescent="0.25">
      <c r="A29" s="21">
        <v>27</v>
      </c>
      <c r="B29" s="19"/>
      <c r="C29" s="40" t="s">
        <v>140</v>
      </c>
      <c r="D29" s="41">
        <v>170</v>
      </c>
      <c r="E29" s="26" t="s">
        <v>10</v>
      </c>
      <c r="F29" s="51" t="s">
        <v>68</v>
      </c>
      <c r="G29" s="6">
        <v>60.1</v>
      </c>
      <c r="H29" s="19">
        <v>28</v>
      </c>
      <c r="I29" s="32">
        <v>81.682059742886111</v>
      </c>
      <c r="J29" s="45" t="s">
        <v>247</v>
      </c>
      <c r="K29" s="32">
        <v>262</v>
      </c>
      <c r="L29" s="46"/>
      <c r="M29" s="47"/>
      <c r="N29" s="45"/>
      <c r="O29" s="32"/>
      <c r="P29" s="45"/>
      <c r="Q29" s="32"/>
      <c r="R29" s="45"/>
      <c r="S29" s="32"/>
      <c r="T29" s="45"/>
      <c r="U29" s="32"/>
      <c r="V29" s="45"/>
      <c r="W29" s="32"/>
      <c r="X29" s="45"/>
      <c r="Y29" s="32"/>
      <c r="Z29" s="36">
        <f>I29+K29+M29+O29</f>
        <v>343.68205974288611</v>
      </c>
      <c r="AA29" s="20">
        <v>27</v>
      </c>
      <c r="AC29" s="60"/>
    </row>
    <row r="30" spans="1:29" s="37" customFormat="1" x14ac:dyDescent="0.25">
      <c r="A30" s="21">
        <v>28</v>
      </c>
      <c r="B30" s="19" t="s">
        <v>8</v>
      </c>
      <c r="C30" s="49" t="s">
        <v>199</v>
      </c>
      <c r="D30" s="50" t="s">
        <v>211</v>
      </c>
      <c r="E30" s="23">
        <v>2</v>
      </c>
      <c r="F30" s="51" t="s">
        <v>14</v>
      </c>
      <c r="G30" s="7">
        <v>18.399999999999999</v>
      </c>
      <c r="H30" s="19">
        <v>13</v>
      </c>
      <c r="I30" s="32">
        <v>268.62068267400895</v>
      </c>
      <c r="J30" s="33" t="s">
        <v>276</v>
      </c>
      <c r="K30" s="34">
        <v>37</v>
      </c>
      <c r="L30" s="109"/>
      <c r="M30" s="35"/>
      <c r="N30" s="109"/>
      <c r="O30" s="35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6">
        <f>I30+K30+M30+O30</f>
        <v>305.62068267400895</v>
      </c>
      <c r="AA30" s="20">
        <v>28</v>
      </c>
      <c r="AC30" s="60"/>
    </row>
    <row r="31" spans="1:29" s="37" customFormat="1" x14ac:dyDescent="0.25">
      <c r="A31" s="21">
        <v>29</v>
      </c>
      <c r="B31" s="19"/>
      <c r="C31" s="44" t="s">
        <v>317</v>
      </c>
      <c r="D31" s="30" t="s">
        <v>318</v>
      </c>
      <c r="E31" s="30" t="s">
        <v>11</v>
      </c>
      <c r="F31" s="44" t="s">
        <v>21</v>
      </c>
      <c r="G31" s="6">
        <v>4.8</v>
      </c>
      <c r="H31" s="19">
        <v>35</v>
      </c>
      <c r="I31" s="32">
        <v>55.137342087765944</v>
      </c>
      <c r="J31" s="45" t="s">
        <v>248</v>
      </c>
      <c r="K31" s="32">
        <v>236.9</v>
      </c>
      <c r="L31" s="46"/>
      <c r="M31" s="47"/>
      <c r="N31" s="45"/>
      <c r="O31" s="32"/>
      <c r="P31" s="45"/>
      <c r="Q31" s="32"/>
      <c r="R31" s="45"/>
      <c r="S31" s="32"/>
      <c r="T31" s="45"/>
      <c r="U31" s="32"/>
      <c r="V31" s="45"/>
      <c r="W31" s="32"/>
      <c r="X31" s="45"/>
      <c r="Y31" s="32"/>
      <c r="Z31" s="36">
        <f>I31+K31+M31+O31</f>
        <v>292.03734208776598</v>
      </c>
      <c r="AA31" s="20">
        <v>29</v>
      </c>
      <c r="AC31" s="60"/>
    </row>
    <row r="32" spans="1:29" s="37" customFormat="1" x14ac:dyDescent="0.25">
      <c r="A32" s="21">
        <v>30</v>
      </c>
      <c r="B32" s="29"/>
      <c r="C32" s="25" t="s">
        <v>147</v>
      </c>
      <c r="D32" s="38">
        <v>1773</v>
      </c>
      <c r="E32" s="54" t="s">
        <v>11</v>
      </c>
      <c r="F32" s="51" t="s">
        <v>14</v>
      </c>
      <c r="G32" s="7">
        <v>37.5</v>
      </c>
      <c r="H32" s="19">
        <v>15</v>
      </c>
      <c r="I32" s="32">
        <v>220.51271397706498</v>
      </c>
      <c r="J32" s="45" t="s">
        <v>271</v>
      </c>
      <c r="K32" s="32">
        <v>48.7</v>
      </c>
      <c r="L32" s="46"/>
      <c r="M32" s="47"/>
      <c r="N32" s="45"/>
      <c r="O32" s="32"/>
      <c r="P32" s="45"/>
      <c r="Q32" s="32"/>
      <c r="R32" s="45"/>
      <c r="S32" s="32"/>
      <c r="T32" s="45"/>
      <c r="U32" s="32"/>
      <c r="V32" s="45"/>
      <c r="W32" s="32"/>
      <c r="X32" s="45"/>
      <c r="Y32" s="32"/>
      <c r="Z32" s="36">
        <f>I32+K32+M32+O32</f>
        <v>269.21271397706499</v>
      </c>
      <c r="AA32" s="20">
        <v>30</v>
      </c>
      <c r="AC32" s="60"/>
    </row>
    <row r="33" spans="1:29" s="37" customFormat="1" x14ac:dyDescent="0.25">
      <c r="A33" s="21">
        <v>31</v>
      </c>
      <c r="B33" s="19" t="s">
        <v>8</v>
      </c>
      <c r="C33" s="44" t="s">
        <v>243</v>
      </c>
      <c r="D33" s="30" t="s">
        <v>244</v>
      </c>
      <c r="E33" s="30">
        <v>1</v>
      </c>
      <c r="F33" s="51" t="s">
        <v>320</v>
      </c>
      <c r="G33" s="8">
        <v>32.299999999999997</v>
      </c>
      <c r="H33" s="19">
        <v>50</v>
      </c>
      <c r="I33" s="32">
        <v>28.67268685220651</v>
      </c>
      <c r="J33" s="45" t="s">
        <v>270</v>
      </c>
      <c r="K33" s="32">
        <v>51.1</v>
      </c>
      <c r="L33" s="46" t="s">
        <v>247</v>
      </c>
      <c r="M33" s="47">
        <v>181.8</v>
      </c>
      <c r="N33" s="45"/>
      <c r="O33" s="32"/>
      <c r="P33" s="45"/>
      <c r="Q33" s="32"/>
      <c r="R33" s="45"/>
      <c r="S33" s="32"/>
      <c r="T33" s="45"/>
      <c r="U33" s="32"/>
      <c r="V33" s="45"/>
      <c r="W33" s="32"/>
      <c r="X33" s="45"/>
      <c r="Y33" s="32"/>
      <c r="Z33" s="36">
        <f>I33+K33+M33+O33</f>
        <v>261.57268685220652</v>
      </c>
      <c r="AA33" s="20">
        <v>31</v>
      </c>
      <c r="AC33" s="60"/>
    </row>
    <row r="34" spans="1:29" s="37" customFormat="1" x14ac:dyDescent="0.25">
      <c r="A34" s="21">
        <v>32</v>
      </c>
      <c r="B34" s="19"/>
      <c r="C34" s="49" t="s">
        <v>46</v>
      </c>
      <c r="D34" s="50">
        <v>1317</v>
      </c>
      <c r="E34" s="50" t="s">
        <v>11</v>
      </c>
      <c r="F34" s="51" t="s">
        <v>64</v>
      </c>
      <c r="G34" s="6">
        <v>5.2</v>
      </c>
      <c r="H34" s="19">
        <v>43</v>
      </c>
      <c r="I34" s="32">
        <v>37.926189958953124</v>
      </c>
      <c r="J34" s="45" t="s">
        <v>249</v>
      </c>
      <c r="K34" s="32">
        <v>215</v>
      </c>
      <c r="L34" s="46"/>
      <c r="M34" s="47"/>
      <c r="N34" s="45"/>
      <c r="O34" s="32"/>
      <c r="P34" s="45"/>
      <c r="Q34" s="32"/>
      <c r="R34" s="45"/>
      <c r="S34" s="32"/>
      <c r="T34" s="45"/>
      <c r="U34" s="32"/>
      <c r="V34" s="45"/>
      <c r="W34" s="32"/>
      <c r="X34" s="45"/>
      <c r="Y34" s="32"/>
      <c r="Z34" s="36">
        <f>I34+K34+M34+O34</f>
        <v>252.92618995895313</v>
      </c>
      <c r="AA34" s="20">
        <v>32</v>
      </c>
      <c r="AC34" s="60"/>
    </row>
    <row r="35" spans="1:29" s="37" customFormat="1" ht="15" customHeight="1" x14ac:dyDescent="0.25">
      <c r="A35" s="21">
        <v>33</v>
      </c>
      <c r="B35" s="19"/>
      <c r="C35" s="49" t="s">
        <v>48</v>
      </c>
      <c r="D35" s="50" t="s">
        <v>73</v>
      </c>
      <c r="E35" s="23" t="s">
        <v>7</v>
      </c>
      <c r="F35" s="51" t="s">
        <v>12</v>
      </c>
      <c r="G35" s="7">
        <v>38</v>
      </c>
      <c r="H35" s="19">
        <v>44</v>
      </c>
      <c r="I35" s="32">
        <v>36.35318752238981</v>
      </c>
      <c r="J35" s="45" t="s">
        <v>250</v>
      </c>
      <c r="K35" s="32">
        <v>195.9</v>
      </c>
      <c r="L35" s="46"/>
      <c r="M35" s="47"/>
      <c r="N35" s="45"/>
      <c r="O35" s="32"/>
      <c r="P35" s="45"/>
      <c r="Q35" s="32"/>
      <c r="R35" s="45"/>
      <c r="S35" s="32"/>
      <c r="T35" s="45"/>
      <c r="U35" s="32"/>
      <c r="V35" s="45"/>
      <c r="W35" s="32"/>
      <c r="X35" s="45"/>
      <c r="Y35" s="32"/>
      <c r="Z35" s="36">
        <f>I35+K35+M35+O35</f>
        <v>232.25318752238982</v>
      </c>
      <c r="AA35" s="20">
        <v>33</v>
      </c>
      <c r="AC35" s="60"/>
    </row>
    <row r="36" spans="1:29" s="37" customFormat="1" x14ac:dyDescent="0.25">
      <c r="A36" s="21">
        <v>34</v>
      </c>
      <c r="B36" s="19"/>
      <c r="C36" s="25" t="s">
        <v>191</v>
      </c>
      <c r="D36" s="38" t="s">
        <v>327</v>
      </c>
      <c r="E36" s="23" t="s">
        <v>11</v>
      </c>
      <c r="F36" s="51" t="s">
        <v>320</v>
      </c>
      <c r="G36" s="6">
        <v>18.5</v>
      </c>
      <c r="H36" s="19">
        <v>57</v>
      </c>
      <c r="I36" s="32">
        <v>22.4183405198632</v>
      </c>
      <c r="J36" s="45" t="s">
        <v>200</v>
      </c>
      <c r="K36" s="32">
        <v>70.7</v>
      </c>
      <c r="L36" s="46" t="s">
        <v>250</v>
      </c>
      <c r="M36" s="47">
        <v>136</v>
      </c>
      <c r="N36" s="45"/>
      <c r="O36" s="32"/>
      <c r="P36" s="45"/>
      <c r="Q36" s="32"/>
      <c r="R36" s="45"/>
      <c r="S36" s="32"/>
      <c r="T36" s="45"/>
      <c r="U36" s="32"/>
      <c r="V36" s="45"/>
      <c r="W36" s="32"/>
      <c r="X36" s="45"/>
      <c r="Y36" s="32"/>
      <c r="Z36" s="36">
        <f>I36+K36+M36+O36</f>
        <v>229.11834051986321</v>
      </c>
      <c r="AA36" s="20">
        <v>34</v>
      </c>
      <c r="AC36" s="60"/>
    </row>
    <row r="37" spans="1:29" s="37" customFormat="1" ht="15" customHeight="1" x14ac:dyDescent="0.25">
      <c r="A37" s="21">
        <v>35</v>
      </c>
      <c r="B37" s="19"/>
      <c r="C37" s="25" t="s">
        <v>419</v>
      </c>
      <c r="D37" s="30" t="s">
        <v>420</v>
      </c>
      <c r="E37" s="30" t="s">
        <v>11</v>
      </c>
      <c r="F37" s="31" t="s">
        <v>421</v>
      </c>
      <c r="G37" s="6">
        <v>12.5</v>
      </c>
      <c r="H37" s="19"/>
      <c r="I37" s="32"/>
      <c r="J37" s="45"/>
      <c r="K37" s="32"/>
      <c r="L37" s="46" t="s">
        <v>197</v>
      </c>
      <c r="M37" s="47">
        <v>224.9</v>
      </c>
      <c r="N37" s="45"/>
      <c r="O37" s="32"/>
      <c r="P37" s="45"/>
      <c r="Q37" s="32"/>
      <c r="R37" s="45"/>
      <c r="S37" s="32"/>
      <c r="T37" s="45"/>
      <c r="U37" s="32"/>
      <c r="V37" s="45"/>
      <c r="W37" s="32"/>
      <c r="X37" s="45"/>
      <c r="Y37" s="32"/>
      <c r="Z37" s="36">
        <f>I37+K37+M37+O37</f>
        <v>224.9</v>
      </c>
      <c r="AA37" s="20">
        <v>35</v>
      </c>
      <c r="AC37" s="60"/>
    </row>
    <row r="38" spans="1:29" s="37" customFormat="1" x14ac:dyDescent="0.25">
      <c r="A38" s="21">
        <v>36</v>
      </c>
      <c r="B38" s="19" t="s">
        <v>8</v>
      </c>
      <c r="C38" s="40" t="s">
        <v>313</v>
      </c>
      <c r="D38" s="41" t="s">
        <v>314</v>
      </c>
      <c r="E38" s="26">
        <v>2</v>
      </c>
      <c r="F38" s="43" t="s">
        <v>173</v>
      </c>
      <c r="G38" s="6">
        <v>0</v>
      </c>
      <c r="H38" s="19" t="s">
        <v>348</v>
      </c>
      <c r="I38" s="32">
        <v>70.428371471587013</v>
      </c>
      <c r="J38" s="45" t="s">
        <v>381</v>
      </c>
      <c r="K38" s="32">
        <v>28</v>
      </c>
      <c r="L38" s="46" t="s">
        <v>424</v>
      </c>
      <c r="M38" s="47">
        <v>119.1</v>
      </c>
      <c r="N38" s="45"/>
      <c r="O38" s="32"/>
      <c r="P38" s="45"/>
      <c r="Q38" s="32"/>
      <c r="R38" s="45"/>
      <c r="S38" s="32"/>
      <c r="T38" s="45"/>
      <c r="U38" s="32"/>
      <c r="V38" s="45"/>
      <c r="W38" s="32"/>
      <c r="X38" s="45"/>
      <c r="Y38" s="32"/>
      <c r="Z38" s="36">
        <f>I38+K38+M38+O38</f>
        <v>217.52837147158701</v>
      </c>
      <c r="AA38" s="20">
        <v>36</v>
      </c>
      <c r="AC38" s="60"/>
    </row>
    <row r="39" spans="1:29" s="37" customFormat="1" x14ac:dyDescent="0.25">
      <c r="A39" s="21">
        <v>37</v>
      </c>
      <c r="B39" s="19"/>
      <c r="C39" s="44" t="s">
        <v>54</v>
      </c>
      <c r="D39" s="30">
        <v>1092</v>
      </c>
      <c r="E39" s="30" t="s">
        <v>11</v>
      </c>
      <c r="F39" s="44" t="s">
        <v>67</v>
      </c>
      <c r="G39" s="7">
        <v>40</v>
      </c>
      <c r="H39" s="19">
        <v>18</v>
      </c>
      <c r="I39" s="32">
        <v>168.35156748114989</v>
      </c>
      <c r="J39" s="45" t="s">
        <v>273</v>
      </c>
      <c r="K39" s="32">
        <v>44.2</v>
      </c>
      <c r="L39" s="46"/>
      <c r="M39" s="47"/>
      <c r="N39" s="45"/>
      <c r="O39" s="32"/>
      <c r="P39" s="45"/>
      <c r="Q39" s="32"/>
      <c r="R39" s="45"/>
      <c r="S39" s="32"/>
      <c r="T39" s="45"/>
      <c r="U39" s="32"/>
      <c r="V39" s="45"/>
      <c r="W39" s="32"/>
      <c r="X39" s="45"/>
      <c r="Y39" s="32"/>
      <c r="Z39" s="36">
        <f>I39+K39+M39+O39</f>
        <v>212.5515674811499</v>
      </c>
      <c r="AA39" s="20">
        <v>37</v>
      </c>
      <c r="AC39" s="60"/>
    </row>
    <row r="40" spans="1:29" s="37" customFormat="1" x14ac:dyDescent="0.25">
      <c r="A40" s="21">
        <v>38</v>
      </c>
      <c r="B40" s="19"/>
      <c r="C40" s="25" t="s">
        <v>56</v>
      </c>
      <c r="D40" s="30">
        <v>2537</v>
      </c>
      <c r="E40" s="30" t="s">
        <v>11</v>
      </c>
      <c r="F40" s="44" t="s">
        <v>13</v>
      </c>
      <c r="G40" s="6">
        <v>20.3</v>
      </c>
      <c r="H40" s="19">
        <v>58</v>
      </c>
      <c r="I40" s="32">
        <v>21.693874105796517</v>
      </c>
      <c r="J40" s="45" t="s">
        <v>242</v>
      </c>
      <c r="K40" s="32">
        <v>20.5</v>
      </c>
      <c r="L40" s="46" t="s">
        <v>248</v>
      </c>
      <c r="M40" s="47">
        <v>164.4</v>
      </c>
      <c r="N40" s="45"/>
      <c r="O40" s="32"/>
      <c r="P40" s="45"/>
      <c r="Q40" s="32"/>
      <c r="R40" s="45"/>
      <c r="S40" s="32"/>
      <c r="T40" s="45"/>
      <c r="U40" s="32"/>
      <c r="V40" s="45"/>
      <c r="W40" s="32"/>
      <c r="X40" s="45"/>
      <c r="Y40" s="32"/>
      <c r="Z40" s="36">
        <f>I40+K40+M40+O40</f>
        <v>206.59387410579652</v>
      </c>
      <c r="AA40" s="20">
        <v>38</v>
      </c>
      <c r="AC40" s="60"/>
    </row>
    <row r="41" spans="1:29" s="37" customFormat="1" x14ac:dyDescent="0.25">
      <c r="A41" s="21">
        <v>39</v>
      </c>
      <c r="B41" s="29"/>
      <c r="C41" s="44" t="s">
        <v>196</v>
      </c>
      <c r="D41" s="30">
        <v>924</v>
      </c>
      <c r="E41" s="30" t="s">
        <v>11</v>
      </c>
      <c r="F41" s="44" t="s">
        <v>66</v>
      </c>
      <c r="G41" s="6">
        <v>30.7</v>
      </c>
      <c r="H41" s="19">
        <v>27</v>
      </c>
      <c r="I41" s="32">
        <v>86.954740870841718</v>
      </c>
      <c r="J41" s="45" t="s">
        <v>380</v>
      </c>
      <c r="K41" s="32">
        <v>21.9</v>
      </c>
      <c r="L41" s="46" t="s">
        <v>257</v>
      </c>
      <c r="M41" s="47">
        <v>82.9</v>
      </c>
      <c r="N41" s="45"/>
      <c r="O41" s="32"/>
      <c r="P41" s="45"/>
      <c r="Q41" s="32"/>
      <c r="R41" s="45"/>
      <c r="S41" s="32"/>
      <c r="T41" s="45"/>
      <c r="U41" s="32"/>
      <c r="V41" s="45"/>
      <c r="W41" s="32"/>
      <c r="X41" s="45"/>
      <c r="Y41" s="32"/>
      <c r="Z41" s="36">
        <f>I41+K41+M41+O41</f>
        <v>191.75474087084172</v>
      </c>
      <c r="AA41" s="20">
        <v>39</v>
      </c>
      <c r="AC41" s="60"/>
    </row>
    <row r="42" spans="1:29" s="37" customFormat="1" ht="15" customHeight="1" x14ac:dyDescent="0.25">
      <c r="A42" s="21">
        <v>40</v>
      </c>
      <c r="B42" s="19"/>
      <c r="C42" s="49" t="s">
        <v>401</v>
      </c>
      <c r="D42" s="50"/>
      <c r="E42" s="23" t="s">
        <v>9</v>
      </c>
      <c r="F42" s="39" t="s">
        <v>66</v>
      </c>
      <c r="G42" s="6">
        <v>0</v>
      </c>
      <c r="H42" s="19"/>
      <c r="I42" s="32"/>
      <c r="J42" s="45" t="s">
        <v>386</v>
      </c>
      <c r="K42" s="32">
        <v>39.5</v>
      </c>
      <c r="L42" s="46" t="s">
        <v>249</v>
      </c>
      <c r="M42" s="47">
        <v>149.30000000000001</v>
      </c>
      <c r="N42" s="45"/>
      <c r="O42" s="32"/>
      <c r="P42" s="45"/>
      <c r="Q42" s="32"/>
      <c r="R42" s="45"/>
      <c r="S42" s="32"/>
      <c r="T42" s="45"/>
      <c r="U42" s="32"/>
      <c r="V42" s="45"/>
      <c r="W42" s="32"/>
      <c r="X42" s="45"/>
      <c r="Y42" s="32"/>
      <c r="Z42" s="36">
        <f>I42+K42+M42+O42</f>
        <v>188.8</v>
      </c>
      <c r="AA42" s="20">
        <v>40</v>
      </c>
      <c r="AC42" s="60"/>
    </row>
    <row r="43" spans="1:29" s="37" customFormat="1" x14ac:dyDescent="0.25">
      <c r="A43" s="21">
        <v>41</v>
      </c>
      <c r="B43" s="19" t="s">
        <v>8</v>
      </c>
      <c r="C43" s="25" t="s">
        <v>315</v>
      </c>
      <c r="D43" s="38" t="s">
        <v>316</v>
      </c>
      <c r="E43" s="23">
        <v>2</v>
      </c>
      <c r="F43" s="43" t="s">
        <v>13</v>
      </c>
      <c r="G43" s="6">
        <v>0</v>
      </c>
      <c r="H43" s="19">
        <v>34</v>
      </c>
      <c r="I43" s="32">
        <v>58.072648529883224</v>
      </c>
      <c r="J43" s="45" t="s">
        <v>256</v>
      </c>
      <c r="K43" s="32">
        <v>128.80000000000001</v>
      </c>
      <c r="L43" s="46"/>
      <c r="M43" s="47"/>
      <c r="N43" s="45"/>
      <c r="O43" s="32"/>
      <c r="P43" s="45"/>
      <c r="Q43" s="32"/>
      <c r="R43" s="45"/>
      <c r="S43" s="32"/>
      <c r="T43" s="45"/>
      <c r="U43" s="32"/>
      <c r="V43" s="45"/>
      <c r="W43" s="32"/>
      <c r="X43" s="45"/>
      <c r="Y43" s="32"/>
      <c r="Z43" s="36">
        <f>I43+K43+M43+O43</f>
        <v>186.87264852988324</v>
      </c>
      <c r="AA43" s="20">
        <v>41</v>
      </c>
      <c r="AC43" s="60"/>
    </row>
    <row r="44" spans="1:29" s="37" customFormat="1" x14ac:dyDescent="0.25">
      <c r="A44" s="21">
        <v>42</v>
      </c>
      <c r="B44" s="29"/>
      <c r="C44" s="44" t="s">
        <v>50</v>
      </c>
      <c r="D44" s="30">
        <v>155</v>
      </c>
      <c r="E44" s="30" t="s">
        <v>7</v>
      </c>
      <c r="F44" s="43" t="s">
        <v>14</v>
      </c>
      <c r="G44" s="7">
        <v>82.1</v>
      </c>
      <c r="H44" s="19">
        <v>45</v>
      </c>
      <c r="I44" s="32">
        <v>34.875147851228803</v>
      </c>
      <c r="J44" s="45" t="s">
        <v>254</v>
      </c>
      <c r="K44" s="32">
        <v>151</v>
      </c>
      <c r="L44" s="46"/>
      <c r="M44" s="47"/>
      <c r="N44" s="45"/>
      <c r="O44" s="32"/>
      <c r="P44" s="45"/>
      <c r="Q44" s="32"/>
      <c r="R44" s="45"/>
      <c r="S44" s="32"/>
      <c r="T44" s="45"/>
      <c r="U44" s="32"/>
      <c r="V44" s="45"/>
      <c r="W44" s="32"/>
      <c r="X44" s="45"/>
      <c r="Y44" s="32"/>
      <c r="Z44" s="36">
        <f>I44+K44+M44+O44</f>
        <v>185.8751478512288</v>
      </c>
      <c r="AA44" s="20">
        <v>42</v>
      </c>
      <c r="AC44" s="60"/>
    </row>
    <row r="45" spans="1:29" s="37" customFormat="1" x14ac:dyDescent="0.25">
      <c r="A45" s="21">
        <v>43</v>
      </c>
      <c r="B45" s="19" t="s">
        <v>8</v>
      </c>
      <c r="C45" s="25" t="s">
        <v>175</v>
      </c>
      <c r="D45" s="38" t="s">
        <v>309</v>
      </c>
      <c r="E45" s="54">
        <v>1</v>
      </c>
      <c r="F45" s="24" t="s">
        <v>13</v>
      </c>
      <c r="G45" s="6">
        <v>16.8</v>
      </c>
      <c r="H45" s="19">
        <v>23</v>
      </c>
      <c r="I45" s="32">
        <v>113.89642385015534</v>
      </c>
      <c r="J45" s="33" t="s">
        <v>268</v>
      </c>
      <c r="K45" s="34">
        <v>66.7</v>
      </c>
      <c r="L45" s="109"/>
      <c r="M45" s="35"/>
      <c r="N45" s="109"/>
      <c r="O45" s="35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6">
        <f>I45+K45+M45+O45</f>
        <v>180.59642385015536</v>
      </c>
      <c r="AA45" s="20">
        <v>43</v>
      </c>
      <c r="AC45" s="60"/>
    </row>
    <row r="46" spans="1:29" s="37" customFormat="1" x14ac:dyDescent="0.25">
      <c r="A46" s="21">
        <v>44</v>
      </c>
      <c r="B46" s="29"/>
      <c r="C46" s="44" t="s">
        <v>308</v>
      </c>
      <c r="D46" s="30">
        <v>1091</v>
      </c>
      <c r="E46" s="30" t="s">
        <v>11</v>
      </c>
      <c r="F46" s="44" t="s">
        <v>67</v>
      </c>
      <c r="G46" s="6">
        <v>27.5</v>
      </c>
      <c r="H46" s="19">
        <v>19</v>
      </c>
      <c r="I46" s="32">
        <v>154.84373541219304</v>
      </c>
      <c r="J46" s="45" t="s">
        <v>377</v>
      </c>
      <c r="K46" s="32">
        <v>18.600000000000001</v>
      </c>
      <c r="L46" s="46"/>
      <c r="M46" s="47"/>
      <c r="N46" s="45"/>
      <c r="O46" s="32"/>
      <c r="P46" s="45"/>
      <c r="Q46" s="32"/>
      <c r="R46" s="45"/>
      <c r="S46" s="32"/>
      <c r="T46" s="45"/>
      <c r="U46" s="32"/>
      <c r="V46" s="45"/>
      <c r="W46" s="32"/>
      <c r="X46" s="45"/>
      <c r="Y46" s="32"/>
      <c r="Z46" s="36">
        <f>I46+K46+M46+O46</f>
        <v>173.44373541219304</v>
      </c>
      <c r="AA46" s="20">
        <v>44</v>
      </c>
      <c r="AC46" s="60"/>
    </row>
    <row r="47" spans="1:29" s="37" customFormat="1" x14ac:dyDescent="0.25">
      <c r="A47" s="21">
        <v>45</v>
      </c>
      <c r="B47" s="19"/>
      <c r="C47" s="49" t="s">
        <v>62</v>
      </c>
      <c r="D47" s="50">
        <v>1987</v>
      </c>
      <c r="E47" s="23" t="s">
        <v>11</v>
      </c>
      <c r="F47" s="51" t="s">
        <v>18</v>
      </c>
      <c r="G47" s="7">
        <v>1.1000000000000001</v>
      </c>
      <c r="H47" s="19">
        <v>29</v>
      </c>
      <c r="I47" s="32">
        <v>76.864811317475571</v>
      </c>
      <c r="J47" s="45" t="s">
        <v>263</v>
      </c>
      <c r="K47" s="32">
        <v>90.4</v>
      </c>
      <c r="L47" s="46"/>
      <c r="M47" s="47"/>
      <c r="N47" s="45"/>
      <c r="O47" s="32"/>
      <c r="P47" s="45"/>
      <c r="Q47" s="32"/>
      <c r="R47" s="45"/>
      <c r="S47" s="32"/>
      <c r="T47" s="45"/>
      <c r="U47" s="32"/>
      <c r="V47" s="45"/>
      <c r="W47" s="32"/>
      <c r="X47" s="45"/>
      <c r="Y47" s="32"/>
      <c r="Z47" s="36">
        <f>I47+K47+M47+O47</f>
        <v>167.26481131747556</v>
      </c>
      <c r="AA47" s="20">
        <v>45</v>
      </c>
      <c r="AC47" s="60"/>
    </row>
    <row r="48" spans="1:29" s="37" customFormat="1" x14ac:dyDescent="0.25">
      <c r="A48" s="21">
        <v>46</v>
      </c>
      <c r="B48" s="19"/>
      <c r="C48" s="49" t="s">
        <v>397</v>
      </c>
      <c r="D48" s="50" t="s">
        <v>398</v>
      </c>
      <c r="E48" s="23" t="s">
        <v>9</v>
      </c>
      <c r="F48" s="51" t="s">
        <v>399</v>
      </c>
      <c r="G48" s="6">
        <v>7.5</v>
      </c>
      <c r="H48" s="19"/>
      <c r="I48" s="32"/>
      <c r="J48" s="45" t="s">
        <v>400</v>
      </c>
      <c r="K48" s="32">
        <v>164.2</v>
      </c>
      <c r="L48" s="46"/>
      <c r="M48" s="47"/>
      <c r="N48" s="45"/>
      <c r="O48" s="32"/>
      <c r="P48" s="45"/>
      <c r="Q48" s="32"/>
      <c r="R48" s="45"/>
      <c r="S48" s="32"/>
      <c r="T48" s="45"/>
      <c r="U48" s="32"/>
      <c r="V48" s="45"/>
      <c r="W48" s="32"/>
      <c r="X48" s="45"/>
      <c r="Y48" s="32"/>
      <c r="Z48" s="36">
        <f>I48+K48+M48+O48</f>
        <v>164.2</v>
      </c>
      <c r="AA48" s="20">
        <v>46</v>
      </c>
      <c r="AC48" s="60"/>
    </row>
    <row r="49" spans="1:29" s="37" customFormat="1" x14ac:dyDescent="0.25">
      <c r="A49" s="21">
        <v>47</v>
      </c>
      <c r="B49" s="19" t="s">
        <v>8</v>
      </c>
      <c r="C49" s="49" t="s">
        <v>218</v>
      </c>
      <c r="D49" s="50" t="s">
        <v>219</v>
      </c>
      <c r="E49" s="23">
        <v>2</v>
      </c>
      <c r="F49" s="51" t="s">
        <v>66</v>
      </c>
      <c r="G49" s="6">
        <v>13.7</v>
      </c>
      <c r="H49" s="19">
        <v>49</v>
      </c>
      <c r="I49" s="32">
        <v>29.774273609378216</v>
      </c>
      <c r="J49" s="33" t="s">
        <v>390</v>
      </c>
      <c r="K49" s="34">
        <v>17</v>
      </c>
      <c r="L49" s="109" t="s">
        <v>254</v>
      </c>
      <c r="M49" s="35">
        <v>104.8</v>
      </c>
      <c r="N49" s="109"/>
      <c r="O49" s="35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6">
        <f>I49+K49+M49+O49</f>
        <v>151.57427360937822</v>
      </c>
      <c r="AA49" s="20">
        <v>47</v>
      </c>
      <c r="AC49" s="60"/>
    </row>
    <row r="50" spans="1:29" s="37" customFormat="1" x14ac:dyDescent="0.25">
      <c r="A50" s="21">
        <v>48</v>
      </c>
      <c r="B50" s="19"/>
      <c r="C50" s="40" t="s">
        <v>216</v>
      </c>
      <c r="D50" s="41" t="s">
        <v>217</v>
      </c>
      <c r="E50" s="26">
        <v>2</v>
      </c>
      <c r="F50" s="51" t="s">
        <v>12</v>
      </c>
      <c r="G50" s="6">
        <v>46.3</v>
      </c>
      <c r="H50" s="19">
        <v>32</v>
      </c>
      <c r="I50" s="32">
        <v>64.678447951233707</v>
      </c>
      <c r="J50" s="45" t="s">
        <v>265</v>
      </c>
      <c r="K50" s="32">
        <v>79.7</v>
      </c>
      <c r="L50" s="46"/>
      <c r="M50" s="47"/>
      <c r="N50" s="45"/>
      <c r="O50" s="32"/>
      <c r="P50" s="45"/>
      <c r="Q50" s="32"/>
      <c r="R50" s="45"/>
      <c r="S50" s="32"/>
      <c r="T50" s="45"/>
      <c r="U50" s="32"/>
      <c r="V50" s="45"/>
      <c r="W50" s="32"/>
      <c r="X50" s="45"/>
      <c r="Y50" s="32"/>
      <c r="Z50" s="36">
        <f>I50+K50+M50+O50</f>
        <v>144.37844795123371</v>
      </c>
      <c r="AA50" s="20">
        <v>48</v>
      </c>
      <c r="AC50" s="60"/>
    </row>
    <row r="51" spans="1:29" s="37" customFormat="1" x14ac:dyDescent="0.25">
      <c r="A51" s="21">
        <v>49</v>
      </c>
      <c r="B51" s="29"/>
      <c r="C51" s="25" t="s">
        <v>176</v>
      </c>
      <c r="D51" s="30" t="s">
        <v>177</v>
      </c>
      <c r="E51" s="30">
        <v>2</v>
      </c>
      <c r="F51" s="44" t="s">
        <v>166</v>
      </c>
      <c r="G51" s="7">
        <v>4.5</v>
      </c>
      <c r="H51" s="19">
        <v>53</v>
      </c>
      <c r="I51" s="32">
        <v>25.708979371974866</v>
      </c>
      <c r="J51" s="45" t="s">
        <v>258</v>
      </c>
      <c r="K51" s="32">
        <v>111.1</v>
      </c>
      <c r="L51" s="46"/>
      <c r="M51" s="47"/>
      <c r="N51" s="45"/>
      <c r="O51" s="32"/>
      <c r="P51" s="45"/>
      <c r="Q51" s="32"/>
      <c r="R51" s="45"/>
      <c r="S51" s="32"/>
      <c r="T51" s="45"/>
      <c r="U51" s="32"/>
      <c r="V51" s="45"/>
      <c r="W51" s="32"/>
      <c r="X51" s="45"/>
      <c r="Y51" s="32"/>
      <c r="Z51" s="36">
        <f>I51+K51+M51+O51</f>
        <v>136.80897937197486</v>
      </c>
      <c r="AA51" s="20">
        <v>49</v>
      </c>
      <c r="AC51" s="60"/>
    </row>
    <row r="52" spans="1:29" s="37" customFormat="1" x14ac:dyDescent="0.25">
      <c r="A52" s="21">
        <v>50</v>
      </c>
      <c r="B52" s="19"/>
      <c r="C52" s="25" t="s">
        <v>171</v>
      </c>
      <c r="D52" s="30" t="s">
        <v>174</v>
      </c>
      <c r="E52" s="30" t="s">
        <v>9</v>
      </c>
      <c r="F52" s="44" t="s">
        <v>151</v>
      </c>
      <c r="G52" s="7">
        <v>8.5</v>
      </c>
      <c r="H52" s="19">
        <v>24</v>
      </c>
      <c r="I52" s="32">
        <v>106.1275338091172</v>
      </c>
      <c r="J52" s="45" t="s">
        <v>378</v>
      </c>
      <c r="K52" s="32">
        <v>29</v>
      </c>
      <c r="L52" s="46"/>
      <c r="M52" s="47"/>
      <c r="N52" s="45"/>
      <c r="O52" s="32"/>
      <c r="P52" s="45"/>
      <c r="Q52" s="32"/>
      <c r="R52" s="45"/>
      <c r="S52" s="32"/>
      <c r="T52" s="45"/>
      <c r="U52" s="32"/>
      <c r="V52" s="45"/>
      <c r="W52" s="32"/>
      <c r="X52" s="45"/>
      <c r="Y52" s="32"/>
      <c r="Z52" s="36">
        <f>I52+K52+M52+O52</f>
        <v>135.12753380911721</v>
      </c>
      <c r="AA52" s="20">
        <v>50</v>
      </c>
      <c r="AC52" s="60"/>
    </row>
    <row r="53" spans="1:29" s="37" customFormat="1" ht="15" customHeight="1" x14ac:dyDescent="0.25">
      <c r="A53" s="21">
        <v>51</v>
      </c>
      <c r="B53" s="19"/>
      <c r="C53" s="49" t="s">
        <v>422</v>
      </c>
      <c r="D53" s="50" t="s">
        <v>423</v>
      </c>
      <c r="E53" s="23">
        <v>1</v>
      </c>
      <c r="F53" s="39" t="s">
        <v>20</v>
      </c>
      <c r="G53" s="9">
        <v>20.7</v>
      </c>
      <c r="H53" s="19"/>
      <c r="I53" s="32"/>
      <c r="J53" s="45"/>
      <c r="K53" s="32"/>
      <c r="L53" s="46" t="s">
        <v>424</v>
      </c>
      <c r="M53" s="47">
        <v>119.1</v>
      </c>
      <c r="N53" s="45"/>
      <c r="O53" s="32"/>
      <c r="P53" s="45"/>
      <c r="Q53" s="32"/>
      <c r="R53" s="45"/>
      <c r="S53" s="32"/>
      <c r="T53" s="45"/>
      <c r="U53" s="32"/>
      <c r="V53" s="45"/>
      <c r="W53" s="32"/>
      <c r="X53" s="45"/>
      <c r="Y53" s="32"/>
      <c r="Z53" s="36">
        <f>I53+K53+M53+O53</f>
        <v>119.1</v>
      </c>
      <c r="AA53" s="20">
        <v>51</v>
      </c>
      <c r="AC53" s="60"/>
    </row>
    <row r="54" spans="1:29" s="37" customFormat="1" ht="15" customHeight="1" x14ac:dyDescent="0.25">
      <c r="A54" s="21">
        <v>52</v>
      </c>
      <c r="B54" s="19"/>
      <c r="C54" s="44" t="s">
        <v>212</v>
      </c>
      <c r="D54" s="30" t="s">
        <v>213</v>
      </c>
      <c r="E54" s="30">
        <v>2</v>
      </c>
      <c r="F54" s="51" t="s">
        <v>12</v>
      </c>
      <c r="G54" s="6">
        <v>14</v>
      </c>
      <c r="H54" s="19">
        <v>74</v>
      </c>
      <c r="I54" s="32">
        <v>13.639282820383597</v>
      </c>
      <c r="J54" s="45" t="s">
        <v>261</v>
      </c>
      <c r="K54" s="32">
        <v>103.5</v>
      </c>
      <c r="L54" s="46"/>
      <c r="M54" s="47"/>
      <c r="N54" s="45"/>
      <c r="O54" s="32"/>
      <c r="P54" s="45"/>
      <c r="Q54" s="32"/>
      <c r="R54" s="45"/>
      <c r="S54" s="32"/>
      <c r="T54" s="45"/>
      <c r="U54" s="32"/>
      <c r="V54" s="45"/>
      <c r="W54" s="32"/>
      <c r="X54" s="45"/>
      <c r="Y54" s="32"/>
      <c r="Z54" s="36">
        <f>I54+K54+M54+O54</f>
        <v>117.1392828203836</v>
      </c>
      <c r="AA54" s="20">
        <v>52</v>
      </c>
      <c r="AC54" s="60"/>
    </row>
    <row r="55" spans="1:29" s="37" customFormat="1" ht="15" customHeight="1" x14ac:dyDescent="0.25">
      <c r="A55" s="21">
        <v>53</v>
      </c>
      <c r="B55" s="19"/>
      <c r="C55" s="49" t="s">
        <v>297</v>
      </c>
      <c r="D55" s="50" t="s">
        <v>346</v>
      </c>
      <c r="E55" s="23" t="s">
        <v>11</v>
      </c>
      <c r="F55" s="51" t="s">
        <v>173</v>
      </c>
      <c r="G55" s="6">
        <v>5.6</v>
      </c>
      <c r="H55" s="19">
        <v>75</v>
      </c>
      <c r="I55" s="32">
        <v>13.29244224488569</v>
      </c>
      <c r="J55" s="45" t="s">
        <v>262</v>
      </c>
      <c r="K55" s="32">
        <v>96.6</v>
      </c>
      <c r="L55" s="46"/>
      <c r="M55" s="47"/>
      <c r="N55" s="45"/>
      <c r="O55" s="32"/>
      <c r="P55" s="45"/>
      <c r="Q55" s="32"/>
      <c r="R55" s="45"/>
      <c r="S55" s="32"/>
      <c r="T55" s="45"/>
      <c r="U55" s="32"/>
      <c r="V55" s="45"/>
      <c r="W55" s="32"/>
      <c r="X55" s="45"/>
      <c r="Y55" s="32"/>
      <c r="Z55" s="36">
        <f>I55+K55+M55+O55</f>
        <v>109.89244224488569</v>
      </c>
      <c r="AA55" s="20">
        <v>53</v>
      </c>
      <c r="AC55" s="60"/>
    </row>
    <row r="56" spans="1:29" s="37" customFormat="1" x14ac:dyDescent="0.25">
      <c r="A56" s="21">
        <v>54</v>
      </c>
      <c r="B56" s="19" t="s">
        <v>8</v>
      </c>
      <c r="C56" s="25" t="s">
        <v>167</v>
      </c>
      <c r="D56" s="30" t="s">
        <v>168</v>
      </c>
      <c r="E56" s="30">
        <v>2</v>
      </c>
      <c r="F56" s="44" t="s">
        <v>173</v>
      </c>
      <c r="G56" s="7">
        <v>27.9</v>
      </c>
      <c r="H56" s="19" t="s">
        <v>349</v>
      </c>
      <c r="I56" s="32">
        <v>46.441793136240079</v>
      </c>
      <c r="J56" s="33" t="s">
        <v>385</v>
      </c>
      <c r="K56" s="34">
        <v>61.4</v>
      </c>
      <c r="L56" s="109"/>
      <c r="M56" s="35"/>
      <c r="N56" s="109"/>
      <c r="O56" s="35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6">
        <f>I56+K56+M56+O56</f>
        <v>107.84179313624009</v>
      </c>
      <c r="AA56" s="20">
        <v>54</v>
      </c>
      <c r="AC56" s="60"/>
    </row>
    <row r="57" spans="1:29" s="37" customFormat="1" ht="15" customHeight="1" x14ac:dyDescent="0.25">
      <c r="A57" s="21">
        <v>55</v>
      </c>
      <c r="B57" s="19"/>
      <c r="C57" s="25" t="s">
        <v>47</v>
      </c>
      <c r="D57" s="38">
        <v>1918</v>
      </c>
      <c r="E57" s="23" t="s">
        <v>9</v>
      </c>
      <c r="F57" s="43" t="s">
        <v>14</v>
      </c>
      <c r="G57" s="6">
        <v>16.3</v>
      </c>
      <c r="H57" s="19" t="s">
        <v>348</v>
      </c>
      <c r="I57" s="32">
        <v>70.428371471587013</v>
      </c>
      <c r="J57" s="45" t="s">
        <v>382</v>
      </c>
      <c r="K57" s="32">
        <v>23.8</v>
      </c>
      <c r="L57" s="46"/>
      <c r="M57" s="47"/>
      <c r="N57" s="45"/>
      <c r="O57" s="32"/>
      <c r="P57" s="45"/>
      <c r="Q57" s="32"/>
      <c r="R57" s="45"/>
      <c r="S57" s="32"/>
      <c r="T57" s="45"/>
      <c r="U57" s="32"/>
      <c r="V57" s="45"/>
      <c r="W57" s="32"/>
      <c r="X57" s="45"/>
      <c r="Y57" s="32"/>
      <c r="Z57" s="36">
        <f>I57+K57+M57+O57</f>
        <v>94.22837147158701</v>
      </c>
      <c r="AA57" s="20">
        <v>55</v>
      </c>
      <c r="AC57" s="60"/>
    </row>
    <row r="58" spans="1:29" s="37" customFormat="1" x14ac:dyDescent="0.25">
      <c r="A58" s="21">
        <v>56</v>
      </c>
      <c r="B58" s="19" t="s">
        <v>8</v>
      </c>
      <c r="C58" s="44" t="s">
        <v>310</v>
      </c>
      <c r="D58" s="30" t="s">
        <v>311</v>
      </c>
      <c r="E58" s="30">
        <v>2</v>
      </c>
      <c r="F58" s="44" t="s">
        <v>379</v>
      </c>
      <c r="G58" s="6">
        <v>0</v>
      </c>
      <c r="H58" s="19">
        <v>26</v>
      </c>
      <c r="I58" s="32">
        <v>92.740378314621438</v>
      </c>
      <c r="J58" s="45"/>
      <c r="K58" s="32"/>
      <c r="L58" s="46"/>
      <c r="M58" s="47"/>
      <c r="N58" s="45"/>
      <c r="O58" s="32"/>
      <c r="P58" s="45"/>
      <c r="Q58" s="32"/>
      <c r="R58" s="45"/>
      <c r="S58" s="32"/>
      <c r="T58" s="45"/>
      <c r="U58" s="32"/>
      <c r="V58" s="45"/>
      <c r="W58" s="32"/>
      <c r="X58" s="45"/>
      <c r="Y58" s="32"/>
      <c r="Z58" s="36">
        <f>I58+K58+M58+O58</f>
        <v>92.740378314621438</v>
      </c>
      <c r="AA58" s="20">
        <v>56</v>
      </c>
      <c r="AC58" s="60"/>
    </row>
    <row r="59" spans="1:29" s="37" customFormat="1" x14ac:dyDescent="0.25">
      <c r="A59" s="21">
        <v>57</v>
      </c>
      <c r="B59" s="22"/>
      <c r="C59" s="49" t="s">
        <v>425</v>
      </c>
      <c r="D59" s="30" t="s">
        <v>426</v>
      </c>
      <c r="E59" s="30">
        <v>2</v>
      </c>
      <c r="F59" s="31" t="s">
        <v>210</v>
      </c>
      <c r="G59" s="6">
        <v>0</v>
      </c>
      <c r="H59" s="19"/>
      <c r="I59" s="32"/>
      <c r="J59" s="45"/>
      <c r="K59" s="32"/>
      <c r="L59" s="46" t="s">
        <v>256</v>
      </c>
      <c r="M59" s="47">
        <v>89.4</v>
      </c>
      <c r="N59" s="45"/>
      <c r="O59" s="32"/>
      <c r="P59" s="45"/>
      <c r="Q59" s="32"/>
      <c r="R59" s="45"/>
      <c r="S59" s="32"/>
      <c r="T59" s="45"/>
      <c r="U59" s="32"/>
      <c r="V59" s="45"/>
      <c r="W59" s="32"/>
      <c r="X59" s="45"/>
      <c r="Y59" s="32"/>
      <c r="Z59" s="36">
        <f>I59+K59+M59+O59</f>
        <v>89.4</v>
      </c>
      <c r="AA59" s="20">
        <v>57</v>
      </c>
      <c r="AC59" s="60"/>
    </row>
    <row r="60" spans="1:29" s="37" customFormat="1" x14ac:dyDescent="0.25">
      <c r="A60" s="21">
        <v>58</v>
      </c>
      <c r="B60" s="19"/>
      <c r="C60" s="25" t="s">
        <v>44</v>
      </c>
      <c r="D60" s="30">
        <v>1312</v>
      </c>
      <c r="E60" s="30" t="s">
        <v>11</v>
      </c>
      <c r="F60" s="44" t="s">
        <v>13</v>
      </c>
      <c r="G60" s="6">
        <v>23.5</v>
      </c>
      <c r="H60" s="19">
        <v>37</v>
      </c>
      <c r="I60" s="32">
        <v>49.888516231886236</v>
      </c>
      <c r="J60" s="45" t="s">
        <v>277</v>
      </c>
      <c r="K60" s="32">
        <v>35.5</v>
      </c>
      <c r="L60" s="46"/>
      <c r="M60" s="47"/>
      <c r="N60" s="45"/>
      <c r="O60" s="32"/>
      <c r="P60" s="45"/>
      <c r="Q60" s="32"/>
      <c r="R60" s="45"/>
      <c r="S60" s="32"/>
      <c r="T60" s="45"/>
      <c r="U60" s="32"/>
      <c r="V60" s="45"/>
      <c r="W60" s="32"/>
      <c r="X60" s="45"/>
      <c r="Y60" s="32"/>
      <c r="Z60" s="36">
        <f>I60+K60+M60+O60</f>
        <v>85.388516231886229</v>
      </c>
      <c r="AA60" s="20">
        <v>58</v>
      </c>
      <c r="AC60" s="60"/>
    </row>
    <row r="61" spans="1:29" s="37" customFormat="1" x14ac:dyDescent="0.25">
      <c r="A61" s="21">
        <v>59</v>
      </c>
      <c r="B61" s="19"/>
      <c r="C61" s="52" t="s">
        <v>58</v>
      </c>
      <c r="D61" s="53">
        <v>186</v>
      </c>
      <c r="E61" s="54" t="s">
        <v>11</v>
      </c>
      <c r="F61" s="24" t="s">
        <v>70</v>
      </c>
      <c r="G61" s="6">
        <v>20.100000000000001</v>
      </c>
      <c r="H61" s="19">
        <v>40</v>
      </c>
      <c r="I61" s="32">
        <v>43.301744781361791</v>
      </c>
      <c r="J61" s="33" t="s">
        <v>386</v>
      </c>
      <c r="K61" s="34">
        <v>39.5</v>
      </c>
      <c r="L61" s="109"/>
      <c r="M61" s="35"/>
      <c r="N61" s="109"/>
      <c r="O61" s="35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6">
        <f>I61+K61+M61+O61</f>
        <v>82.801744781361791</v>
      </c>
      <c r="AA61" s="20">
        <v>59</v>
      </c>
      <c r="AC61" s="60"/>
    </row>
    <row r="62" spans="1:29" s="37" customFormat="1" x14ac:dyDescent="0.25">
      <c r="A62" s="21">
        <v>60</v>
      </c>
      <c r="B62" s="19"/>
      <c r="C62" s="49" t="s">
        <v>53</v>
      </c>
      <c r="D62" s="50" t="s">
        <v>74</v>
      </c>
      <c r="E62" s="23" t="s">
        <v>11</v>
      </c>
      <c r="F62" s="51" t="s">
        <v>17</v>
      </c>
      <c r="G62" s="6">
        <v>1.8</v>
      </c>
      <c r="H62" s="19">
        <v>55</v>
      </c>
      <c r="I62" s="32">
        <v>23.979776255625232</v>
      </c>
      <c r="J62" s="45" t="s">
        <v>291</v>
      </c>
      <c r="K62" s="32">
        <v>56.6</v>
      </c>
      <c r="L62" s="46"/>
      <c r="M62" s="47"/>
      <c r="N62" s="45"/>
      <c r="O62" s="32"/>
      <c r="P62" s="45"/>
      <c r="Q62" s="32"/>
      <c r="R62" s="45"/>
      <c r="S62" s="32"/>
      <c r="T62" s="45"/>
      <c r="U62" s="32"/>
      <c r="V62" s="45"/>
      <c r="W62" s="32"/>
      <c r="X62" s="45"/>
      <c r="Y62" s="32"/>
      <c r="Z62" s="36">
        <f>I62+K62+M62+O62</f>
        <v>80.579776255625234</v>
      </c>
      <c r="AA62" s="20">
        <v>60</v>
      </c>
      <c r="AC62" s="60"/>
    </row>
    <row r="63" spans="1:29" s="37" customFormat="1" x14ac:dyDescent="0.25">
      <c r="A63" s="21">
        <v>61</v>
      </c>
      <c r="B63" s="19"/>
      <c r="C63" s="49" t="s">
        <v>61</v>
      </c>
      <c r="D63" s="50" t="s">
        <v>75</v>
      </c>
      <c r="E63" s="23" t="s">
        <v>9</v>
      </c>
      <c r="F63" s="51" t="s">
        <v>65</v>
      </c>
      <c r="G63" s="9">
        <v>4.5999999999999996</v>
      </c>
      <c r="H63" s="19">
        <v>52</v>
      </c>
      <c r="I63" s="32">
        <v>26.644048702587991</v>
      </c>
      <c r="J63" s="45" t="s">
        <v>292</v>
      </c>
      <c r="K63" s="32">
        <v>53.8</v>
      </c>
      <c r="L63" s="46"/>
      <c r="M63" s="47"/>
      <c r="N63" s="45"/>
      <c r="O63" s="32"/>
      <c r="P63" s="45"/>
      <c r="Q63" s="32"/>
      <c r="R63" s="45"/>
      <c r="S63" s="32"/>
      <c r="T63" s="45"/>
      <c r="U63" s="32"/>
      <c r="V63" s="45"/>
      <c r="W63" s="32"/>
      <c r="X63" s="45"/>
      <c r="Y63" s="32"/>
      <c r="Z63" s="36">
        <f>I63+K63+M63+O63</f>
        <v>80.444048702587992</v>
      </c>
      <c r="AA63" s="20">
        <v>61</v>
      </c>
      <c r="AC63" s="60"/>
    </row>
    <row r="64" spans="1:29" s="37" customFormat="1" x14ac:dyDescent="0.25">
      <c r="A64" s="21">
        <v>62</v>
      </c>
      <c r="B64" s="29" t="s">
        <v>8</v>
      </c>
      <c r="C64" s="40" t="s">
        <v>321</v>
      </c>
      <c r="D64" s="41" t="s">
        <v>322</v>
      </c>
      <c r="E64" s="26">
        <v>1</v>
      </c>
      <c r="F64" s="43" t="s">
        <v>173</v>
      </c>
      <c r="G64" s="7">
        <v>0</v>
      </c>
      <c r="H64" s="19" t="s">
        <v>349</v>
      </c>
      <c r="I64" s="32">
        <v>46.441793136240079</v>
      </c>
      <c r="J64" s="45" t="s">
        <v>278</v>
      </c>
      <c r="K64" s="32">
        <v>34</v>
      </c>
      <c r="L64" s="46"/>
      <c r="M64" s="47"/>
      <c r="N64" s="45"/>
      <c r="O64" s="32"/>
      <c r="P64" s="45"/>
      <c r="Q64" s="32"/>
      <c r="R64" s="45"/>
      <c r="S64" s="32"/>
      <c r="T64" s="45"/>
      <c r="U64" s="32"/>
      <c r="V64" s="45"/>
      <c r="W64" s="32"/>
      <c r="X64" s="45"/>
      <c r="Y64" s="32"/>
      <c r="Z64" s="36">
        <f>I64+K64+M64+O64</f>
        <v>80.441793136240079</v>
      </c>
      <c r="AA64" s="20">
        <v>62</v>
      </c>
      <c r="AC64" s="60"/>
    </row>
    <row r="65" spans="1:29" s="37" customFormat="1" x14ac:dyDescent="0.25">
      <c r="A65" s="21">
        <v>63</v>
      </c>
      <c r="B65" s="19" t="s">
        <v>8</v>
      </c>
      <c r="C65" s="49" t="s">
        <v>227</v>
      </c>
      <c r="D65" s="50" t="s">
        <v>228</v>
      </c>
      <c r="E65" s="23">
        <v>2</v>
      </c>
      <c r="F65" s="43" t="s">
        <v>15</v>
      </c>
      <c r="G65" s="8">
        <v>2.9</v>
      </c>
      <c r="H65" s="19">
        <v>33</v>
      </c>
      <c r="I65" s="32">
        <v>61.24448403833015</v>
      </c>
      <c r="J65" s="33" t="s">
        <v>383</v>
      </c>
      <c r="K65" s="34">
        <v>18.100000000000001</v>
      </c>
      <c r="L65" s="109"/>
      <c r="M65" s="35"/>
      <c r="N65" s="109"/>
      <c r="O65" s="35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6">
        <f>I65+K65+M65+O65</f>
        <v>79.344484038330151</v>
      </c>
      <c r="AA65" s="20">
        <v>63</v>
      </c>
      <c r="AC65" s="60"/>
    </row>
    <row r="66" spans="1:29" s="37" customFormat="1" x14ac:dyDescent="0.25">
      <c r="A66" s="21">
        <v>64</v>
      </c>
      <c r="B66" s="19"/>
      <c r="C66" s="49" t="s">
        <v>178</v>
      </c>
      <c r="D66" s="30" t="s">
        <v>179</v>
      </c>
      <c r="E66" s="30" t="s">
        <v>9</v>
      </c>
      <c r="F66" s="44" t="s">
        <v>21</v>
      </c>
      <c r="G66" s="6">
        <v>3.3</v>
      </c>
      <c r="H66" s="19">
        <v>66</v>
      </c>
      <c r="I66" s="32">
        <v>16.97513045675456</v>
      </c>
      <c r="J66" s="45" t="s">
        <v>385</v>
      </c>
      <c r="K66" s="32">
        <v>61.4</v>
      </c>
      <c r="L66" s="46"/>
      <c r="M66" s="47"/>
      <c r="N66" s="45"/>
      <c r="O66" s="32"/>
      <c r="P66" s="45"/>
      <c r="Q66" s="32"/>
      <c r="R66" s="45"/>
      <c r="S66" s="32"/>
      <c r="T66" s="45"/>
      <c r="U66" s="32"/>
      <c r="V66" s="45"/>
      <c r="W66" s="32"/>
      <c r="X66" s="45"/>
      <c r="Y66" s="32"/>
      <c r="Z66" s="36">
        <f>I66+K66+M66+O66</f>
        <v>78.375130456754562</v>
      </c>
      <c r="AA66" s="20">
        <v>64</v>
      </c>
      <c r="AC66" s="60"/>
    </row>
    <row r="67" spans="1:29" s="37" customFormat="1" x14ac:dyDescent="0.25">
      <c r="A67" s="21">
        <v>65</v>
      </c>
      <c r="B67" s="19"/>
      <c r="C67" s="44" t="s">
        <v>427</v>
      </c>
      <c r="D67" s="30" t="s">
        <v>428</v>
      </c>
      <c r="E67" s="30" t="s">
        <v>9</v>
      </c>
      <c r="F67" s="31" t="s">
        <v>210</v>
      </c>
      <c r="G67" s="6">
        <v>7.8</v>
      </c>
      <c r="H67" s="19"/>
      <c r="I67" s="32"/>
      <c r="J67" s="45"/>
      <c r="K67" s="32"/>
      <c r="L67" s="46" t="s">
        <v>258</v>
      </c>
      <c r="M67" s="47">
        <v>77.099999999999994</v>
      </c>
      <c r="N67" s="45"/>
      <c r="O67" s="32"/>
      <c r="P67" s="45"/>
      <c r="Q67" s="32"/>
      <c r="R67" s="45"/>
      <c r="S67" s="32"/>
      <c r="T67" s="45"/>
      <c r="U67" s="32"/>
      <c r="V67" s="45"/>
      <c r="W67" s="32"/>
      <c r="X67" s="45"/>
      <c r="Y67" s="32"/>
      <c r="Z67" s="36">
        <f>I67+K67+M67+O67</f>
        <v>77.099999999999994</v>
      </c>
      <c r="AA67" s="20">
        <v>65</v>
      </c>
      <c r="AC67" s="60"/>
    </row>
    <row r="68" spans="1:29" s="37" customFormat="1" x14ac:dyDescent="0.25">
      <c r="A68" s="21">
        <v>66</v>
      </c>
      <c r="B68" s="19" t="s">
        <v>8</v>
      </c>
      <c r="C68" s="25" t="s">
        <v>323</v>
      </c>
      <c r="D68" s="30" t="s">
        <v>324</v>
      </c>
      <c r="E68" s="30">
        <v>2</v>
      </c>
      <c r="F68" s="44" t="s">
        <v>68</v>
      </c>
      <c r="G68" s="7">
        <v>0</v>
      </c>
      <c r="H68" s="19">
        <v>48</v>
      </c>
      <c r="I68" s="32">
        <v>30.940023353820873</v>
      </c>
      <c r="J68" s="45" t="s">
        <v>389</v>
      </c>
      <c r="K68" s="32">
        <v>26.9</v>
      </c>
      <c r="L68" s="46"/>
      <c r="M68" s="47"/>
      <c r="N68" s="45"/>
      <c r="O68" s="32"/>
      <c r="P68" s="45"/>
      <c r="Q68" s="32"/>
      <c r="R68" s="45"/>
      <c r="S68" s="32"/>
      <c r="T68" s="45"/>
      <c r="U68" s="32"/>
      <c r="V68" s="45"/>
      <c r="W68" s="32"/>
      <c r="X68" s="45"/>
      <c r="Y68" s="32"/>
      <c r="Z68" s="36">
        <f>I68+K68+M68+O68</f>
        <v>57.840023353820868</v>
      </c>
      <c r="AA68" s="20">
        <v>66</v>
      </c>
      <c r="AC68" s="60"/>
    </row>
    <row r="69" spans="1:29" s="37" customFormat="1" x14ac:dyDescent="0.25">
      <c r="A69" s="21">
        <v>67</v>
      </c>
      <c r="B69" s="19"/>
      <c r="C69" s="25" t="s">
        <v>275</v>
      </c>
      <c r="D69" s="38">
        <v>600</v>
      </c>
      <c r="E69" s="23" t="s">
        <v>11</v>
      </c>
      <c r="F69" s="51" t="s">
        <v>173</v>
      </c>
      <c r="G69" s="8">
        <v>9.6999999999999993</v>
      </c>
      <c r="H69" s="19">
        <v>42</v>
      </c>
      <c r="I69" s="32">
        <v>39.602371978596366</v>
      </c>
      <c r="J69" s="33" t="s">
        <v>387</v>
      </c>
      <c r="K69" s="34">
        <v>17.600000000000001</v>
      </c>
      <c r="L69" s="109"/>
      <c r="M69" s="35"/>
      <c r="N69" s="109"/>
      <c r="O69" s="35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6">
        <f>I69+K69+M69+O69</f>
        <v>57.202371978596368</v>
      </c>
      <c r="AA69" s="20">
        <v>67</v>
      </c>
      <c r="AC69" s="60"/>
    </row>
    <row r="70" spans="1:29" s="37" customFormat="1" x14ac:dyDescent="0.25">
      <c r="A70" s="21">
        <v>68</v>
      </c>
      <c r="B70" s="19" t="s">
        <v>8</v>
      </c>
      <c r="C70" s="44" t="s">
        <v>169</v>
      </c>
      <c r="D70" s="30" t="s">
        <v>170</v>
      </c>
      <c r="E70" s="30">
        <v>2</v>
      </c>
      <c r="F70" s="51" t="s">
        <v>173</v>
      </c>
      <c r="G70" s="7">
        <v>2.2000000000000002</v>
      </c>
      <c r="H70" s="19">
        <v>59</v>
      </c>
      <c r="I70" s="32">
        <v>21.003770729514265</v>
      </c>
      <c r="J70" s="45" t="s">
        <v>279</v>
      </c>
      <c r="K70" s="32">
        <v>32.700000000000003</v>
      </c>
      <c r="L70" s="46"/>
      <c r="M70" s="47"/>
      <c r="N70" s="45"/>
      <c r="O70" s="32"/>
      <c r="P70" s="45"/>
      <c r="Q70" s="32"/>
      <c r="R70" s="45"/>
      <c r="S70" s="32"/>
      <c r="T70" s="45"/>
      <c r="U70" s="32"/>
      <c r="V70" s="45"/>
      <c r="W70" s="32"/>
      <c r="X70" s="45"/>
      <c r="Y70" s="32"/>
      <c r="Z70" s="36">
        <f>I70+K70+M70+O70</f>
        <v>53.703770729514268</v>
      </c>
      <c r="AA70" s="20">
        <v>68</v>
      </c>
      <c r="AC70" s="60"/>
    </row>
    <row r="71" spans="1:29" s="37" customFormat="1" x14ac:dyDescent="0.25">
      <c r="A71" s="21">
        <v>69</v>
      </c>
      <c r="B71" s="19" t="s">
        <v>8</v>
      </c>
      <c r="C71" s="40" t="s">
        <v>330</v>
      </c>
      <c r="D71" s="41" t="s">
        <v>331</v>
      </c>
      <c r="E71" s="26">
        <v>2</v>
      </c>
      <c r="F71" s="43" t="s">
        <v>21</v>
      </c>
      <c r="G71" s="6">
        <v>7.4</v>
      </c>
      <c r="H71" s="19" t="s">
        <v>350</v>
      </c>
      <c r="I71" s="32">
        <v>20.03210379741892</v>
      </c>
      <c r="J71" s="45" t="s">
        <v>280</v>
      </c>
      <c r="K71" s="32">
        <v>31.4</v>
      </c>
      <c r="L71" s="46"/>
      <c r="M71" s="47"/>
      <c r="N71" s="45"/>
      <c r="O71" s="32"/>
      <c r="P71" s="45"/>
      <c r="Q71" s="32"/>
      <c r="R71" s="45"/>
      <c r="S71" s="32"/>
      <c r="T71" s="45"/>
      <c r="U71" s="32"/>
      <c r="V71" s="45"/>
      <c r="W71" s="32"/>
      <c r="X71" s="45"/>
      <c r="Y71" s="32"/>
      <c r="Z71" s="36">
        <f>I71+K71+M71+O71</f>
        <v>51.432103797418918</v>
      </c>
      <c r="AA71" s="20">
        <v>69</v>
      </c>
      <c r="AC71" s="60"/>
    </row>
    <row r="72" spans="1:29" s="37" customFormat="1" x14ac:dyDescent="0.25">
      <c r="A72" s="21">
        <v>70</v>
      </c>
      <c r="B72" s="29" t="s">
        <v>8</v>
      </c>
      <c r="C72" s="40" t="s">
        <v>251</v>
      </c>
      <c r="D72" s="26" t="s">
        <v>252</v>
      </c>
      <c r="E72" s="26">
        <v>1</v>
      </c>
      <c r="F72" s="51" t="s">
        <v>66</v>
      </c>
      <c r="G72" s="6">
        <v>9.1</v>
      </c>
      <c r="H72" s="19">
        <v>47</v>
      </c>
      <c r="I72" s="32">
        <v>32.17497053674056</v>
      </c>
      <c r="J72" s="45" t="s">
        <v>388</v>
      </c>
      <c r="K72" s="32">
        <v>15.2</v>
      </c>
      <c r="L72" s="46"/>
      <c r="M72" s="47"/>
      <c r="N72" s="45"/>
      <c r="O72" s="32"/>
      <c r="P72" s="45"/>
      <c r="Q72" s="32"/>
      <c r="R72" s="45"/>
      <c r="S72" s="32"/>
      <c r="T72" s="45"/>
      <c r="U72" s="32"/>
      <c r="V72" s="45"/>
      <c r="W72" s="32"/>
      <c r="X72" s="45"/>
      <c r="Y72" s="32"/>
      <c r="Z72" s="36">
        <f>I72+K72+M72+O72</f>
        <v>47.374970536740562</v>
      </c>
      <c r="AA72" s="20">
        <v>70</v>
      </c>
      <c r="AC72" s="60"/>
    </row>
    <row r="73" spans="1:29" s="37" customFormat="1" x14ac:dyDescent="0.25">
      <c r="A73" s="21">
        <v>71</v>
      </c>
      <c r="B73" s="19" t="s">
        <v>8</v>
      </c>
      <c r="C73" s="40" t="s">
        <v>325</v>
      </c>
      <c r="D73" s="26" t="s">
        <v>326</v>
      </c>
      <c r="E73" s="26">
        <v>2</v>
      </c>
      <c r="F73" s="43" t="s">
        <v>15</v>
      </c>
      <c r="G73" s="6">
        <v>0</v>
      </c>
      <c r="H73" s="19">
        <v>56</v>
      </c>
      <c r="I73" s="32">
        <v>23.179474637008628</v>
      </c>
      <c r="J73" s="45" t="s">
        <v>373</v>
      </c>
      <c r="K73" s="32">
        <v>21.2</v>
      </c>
      <c r="L73" s="46"/>
      <c r="M73" s="47"/>
      <c r="N73" s="45"/>
      <c r="O73" s="32"/>
      <c r="P73" s="45"/>
      <c r="Q73" s="32"/>
      <c r="R73" s="45"/>
      <c r="S73" s="32"/>
      <c r="T73" s="45"/>
      <c r="U73" s="32"/>
      <c r="V73" s="45"/>
      <c r="W73" s="32"/>
      <c r="X73" s="45"/>
      <c r="Y73" s="32"/>
      <c r="Z73" s="36">
        <f>I73+K73+M73+O73</f>
        <v>44.379474637008627</v>
      </c>
      <c r="AA73" s="20">
        <v>71</v>
      </c>
      <c r="AC73" s="60"/>
    </row>
    <row r="74" spans="1:29" s="37" customFormat="1" x14ac:dyDescent="0.25">
      <c r="A74" s="21">
        <v>72</v>
      </c>
      <c r="B74" s="19"/>
      <c r="C74" s="27" t="s">
        <v>57</v>
      </c>
      <c r="D74" s="41">
        <v>819</v>
      </c>
      <c r="E74" s="26" t="s">
        <v>9</v>
      </c>
      <c r="F74" s="43" t="s">
        <v>69</v>
      </c>
      <c r="G74" s="6">
        <v>3.1</v>
      </c>
      <c r="H74" s="19">
        <v>51</v>
      </c>
      <c r="I74" s="32">
        <v>27.63067471886713</v>
      </c>
      <c r="J74" s="45" t="s">
        <v>372</v>
      </c>
      <c r="K74" s="32">
        <v>14.8</v>
      </c>
      <c r="L74" s="46"/>
      <c r="M74" s="47"/>
      <c r="N74" s="45"/>
      <c r="O74" s="32"/>
      <c r="P74" s="45"/>
      <c r="Q74" s="32"/>
      <c r="R74" s="45"/>
      <c r="S74" s="32"/>
      <c r="T74" s="45"/>
      <c r="U74" s="32"/>
      <c r="V74" s="45"/>
      <c r="W74" s="32"/>
      <c r="X74" s="45"/>
      <c r="Y74" s="32"/>
      <c r="Z74" s="36">
        <f>I74+K74+M74+O74</f>
        <v>42.430674718867131</v>
      </c>
      <c r="AA74" s="20">
        <v>72</v>
      </c>
      <c r="AC74" s="60"/>
    </row>
    <row r="75" spans="1:29" s="37" customFormat="1" x14ac:dyDescent="0.25">
      <c r="A75" s="21">
        <v>73</v>
      </c>
      <c r="B75" s="19"/>
      <c r="C75" s="44" t="s">
        <v>333</v>
      </c>
      <c r="D75" s="30" t="s">
        <v>334</v>
      </c>
      <c r="E75" s="30">
        <v>1</v>
      </c>
      <c r="F75" s="44" t="s">
        <v>173</v>
      </c>
      <c r="G75" s="7">
        <v>0</v>
      </c>
      <c r="H75" s="19">
        <v>63</v>
      </c>
      <c r="I75" s="32">
        <v>18.546772827281185</v>
      </c>
      <c r="J75" s="45" t="s">
        <v>382</v>
      </c>
      <c r="K75" s="32">
        <v>23.8</v>
      </c>
      <c r="L75" s="46"/>
      <c r="M75" s="47"/>
      <c r="N75" s="45"/>
      <c r="O75" s="32"/>
      <c r="P75" s="45"/>
      <c r="Q75" s="32"/>
      <c r="R75" s="45"/>
      <c r="S75" s="32"/>
      <c r="T75" s="45"/>
      <c r="U75" s="32"/>
      <c r="V75" s="45"/>
      <c r="W75" s="32"/>
      <c r="X75" s="45"/>
      <c r="Y75" s="32"/>
      <c r="Z75" s="36">
        <f>I75+K75+M75+O75</f>
        <v>42.346772827281185</v>
      </c>
      <c r="AA75" s="20">
        <v>73</v>
      </c>
      <c r="AC75" s="60"/>
    </row>
    <row r="76" spans="1:29" s="37" customFormat="1" x14ac:dyDescent="0.25">
      <c r="A76" s="21">
        <v>74</v>
      </c>
      <c r="B76" s="19" t="s">
        <v>8</v>
      </c>
      <c r="C76" s="44" t="s">
        <v>226</v>
      </c>
      <c r="D76" s="30" t="s">
        <v>343</v>
      </c>
      <c r="E76" s="30">
        <v>2</v>
      </c>
      <c r="F76" s="44" t="s">
        <v>15</v>
      </c>
      <c r="G76" s="6">
        <v>0.8</v>
      </c>
      <c r="H76" s="19">
        <v>71</v>
      </c>
      <c r="I76" s="32">
        <v>14.764975573929201</v>
      </c>
      <c r="J76" s="45" t="s">
        <v>395</v>
      </c>
      <c r="K76" s="32">
        <v>22.6</v>
      </c>
      <c r="L76" s="46"/>
      <c r="M76" s="47"/>
      <c r="N76" s="45"/>
      <c r="O76" s="32"/>
      <c r="P76" s="45"/>
      <c r="Q76" s="32"/>
      <c r="R76" s="45"/>
      <c r="S76" s="32"/>
      <c r="T76" s="45"/>
      <c r="U76" s="32"/>
      <c r="V76" s="45"/>
      <c r="W76" s="32"/>
      <c r="X76" s="45"/>
      <c r="Y76" s="32"/>
      <c r="Z76" s="36">
        <f>I76+K76+M76+O76</f>
        <v>37.3649755739292</v>
      </c>
      <c r="AA76" s="20">
        <v>74</v>
      </c>
      <c r="AC76" s="60"/>
    </row>
    <row r="77" spans="1:29" s="37" customFormat="1" x14ac:dyDescent="0.25">
      <c r="A77" s="21">
        <v>75</v>
      </c>
      <c r="B77" s="19" t="s">
        <v>8</v>
      </c>
      <c r="C77" s="44" t="s">
        <v>328</v>
      </c>
      <c r="D77" s="30" t="s">
        <v>329</v>
      </c>
      <c r="E77" s="30">
        <v>2</v>
      </c>
      <c r="F77" s="44" t="s">
        <v>173</v>
      </c>
      <c r="G77" s="7">
        <v>0</v>
      </c>
      <c r="H77" s="19" t="s">
        <v>350</v>
      </c>
      <c r="I77" s="32">
        <v>20.03210379741892</v>
      </c>
      <c r="J77" s="45" t="s">
        <v>391</v>
      </c>
      <c r="K77" s="32">
        <v>16.100000000000001</v>
      </c>
      <c r="L77" s="46"/>
      <c r="M77" s="47"/>
      <c r="N77" s="45"/>
      <c r="O77" s="32"/>
      <c r="P77" s="45"/>
      <c r="Q77" s="32"/>
      <c r="R77" s="45"/>
      <c r="S77" s="32"/>
      <c r="T77" s="45"/>
      <c r="U77" s="32"/>
      <c r="V77" s="45"/>
      <c r="W77" s="32"/>
      <c r="X77" s="45"/>
      <c r="Y77" s="32"/>
      <c r="Z77" s="36">
        <f>I77+K77+M77+O77</f>
        <v>36.132103797418921</v>
      </c>
      <c r="AA77" s="20">
        <v>75</v>
      </c>
      <c r="AC77" s="60"/>
    </row>
    <row r="78" spans="1:29" s="37" customFormat="1" x14ac:dyDescent="0.25">
      <c r="A78" s="21">
        <v>76</v>
      </c>
      <c r="B78" s="19" t="s">
        <v>8</v>
      </c>
      <c r="C78" s="25" t="s">
        <v>338</v>
      </c>
      <c r="D78" s="30" t="s">
        <v>339</v>
      </c>
      <c r="E78" s="30">
        <v>2</v>
      </c>
      <c r="F78" s="44" t="s">
        <v>15</v>
      </c>
      <c r="G78" s="6">
        <v>0</v>
      </c>
      <c r="H78" s="19">
        <v>68</v>
      </c>
      <c r="I78" s="32">
        <v>16.035345257090331</v>
      </c>
      <c r="J78" s="45" t="s">
        <v>394</v>
      </c>
      <c r="K78" s="32">
        <v>19.8</v>
      </c>
      <c r="L78" s="46"/>
      <c r="M78" s="47"/>
      <c r="N78" s="45"/>
      <c r="O78" s="32"/>
      <c r="P78" s="45"/>
      <c r="Q78" s="32"/>
      <c r="R78" s="45"/>
      <c r="S78" s="32"/>
      <c r="T78" s="45"/>
      <c r="U78" s="32"/>
      <c r="V78" s="45"/>
      <c r="W78" s="32"/>
      <c r="X78" s="45"/>
      <c r="Y78" s="32"/>
      <c r="Z78" s="36">
        <f>I78+K78+M78+O78</f>
        <v>35.835345257090331</v>
      </c>
      <c r="AA78" s="20">
        <v>76</v>
      </c>
      <c r="AC78" s="60"/>
    </row>
    <row r="79" spans="1:29" s="37" customFormat="1" x14ac:dyDescent="0.25">
      <c r="A79" s="21">
        <v>77</v>
      </c>
      <c r="B79" s="19" t="s">
        <v>8</v>
      </c>
      <c r="C79" s="44" t="s">
        <v>229</v>
      </c>
      <c r="D79" s="30" t="s">
        <v>332</v>
      </c>
      <c r="E79" s="30">
        <v>2</v>
      </c>
      <c r="F79" s="44" t="s">
        <v>15</v>
      </c>
      <c r="G79" s="6">
        <v>1.1000000000000001</v>
      </c>
      <c r="H79" s="19">
        <v>62</v>
      </c>
      <c r="I79" s="32">
        <v>19.119156369431682</v>
      </c>
      <c r="J79" s="45" t="s">
        <v>392</v>
      </c>
      <c r="K79" s="32">
        <v>16.600000000000001</v>
      </c>
      <c r="L79" s="46"/>
      <c r="M79" s="47"/>
      <c r="N79" s="45"/>
      <c r="O79" s="32"/>
      <c r="P79" s="45"/>
      <c r="Q79" s="32"/>
      <c r="R79" s="45"/>
      <c r="S79" s="32"/>
      <c r="T79" s="45"/>
      <c r="U79" s="32"/>
      <c r="V79" s="45"/>
      <c r="W79" s="32"/>
      <c r="X79" s="45"/>
      <c r="Y79" s="32"/>
      <c r="Z79" s="36">
        <f>I79+K79+M79+O79</f>
        <v>35.719156369431687</v>
      </c>
      <c r="AA79" s="20">
        <v>77</v>
      </c>
      <c r="AC79" s="60"/>
    </row>
    <row r="80" spans="1:29" s="37" customFormat="1" x14ac:dyDescent="0.25">
      <c r="A80" s="21">
        <v>78</v>
      </c>
      <c r="B80" s="19" t="s">
        <v>8</v>
      </c>
      <c r="C80" s="49" t="s">
        <v>336</v>
      </c>
      <c r="D80" s="50" t="s">
        <v>337</v>
      </c>
      <c r="E80" s="23">
        <v>1</v>
      </c>
      <c r="F80" s="51" t="s">
        <v>312</v>
      </c>
      <c r="G80" s="6">
        <v>0</v>
      </c>
      <c r="H80" s="19">
        <v>67</v>
      </c>
      <c r="I80" s="32">
        <v>16.49524844349849</v>
      </c>
      <c r="J80" s="45" t="s">
        <v>393</v>
      </c>
      <c r="K80" s="32">
        <v>19.2</v>
      </c>
      <c r="L80" s="46"/>
      <c r="M80" s="47"/>
      <c r="N80" s="45"/>
      <c r="O80" s="32"/>
      <c r="P80" s="45"/>
      <c r="Q80" s="32"/>
      <c r="R80" s="45"/>
      <c r="S80" s="32"/>
      <c r="T80" s="45"/>
      <c r="U80" s="32"/>
      <c r="V80" s="45"/>
      <c r="W80" s="32"/>
      <c r="X80" s="45"/>
      <c r="Y80" s="32"/>
      <c r="Z80" s="36">
        <f>I80+K80+M80+O80</f>
        <v>35.695248443498485</v>
      </c>
      <c r="AA80" s="20">
        <v>78</v>
      </c>
      <c r="AC80" s="60"/>
    </row>
    <row r="81" spans="1:29" s="37" customFormat="1" x14ac:dyDescent="0.25">
      <c r="A81" s="21">
        <v>79</v>
      </c>
      <c r="B81" s="19" t="s">
        <v>8</v>
      </c>
      <c r="C81" s="44" t="s">
        <v>344</v>
      </c>
      <c r="D81" s="30" t="s">
        <v>345</v>
      </c>
      <c r="E81" s="30">
        <v>2</v>
      </c>
      <c r="F81" s="44" t="s">
        <v>15</v>
      </c>
      <c r="G81" s="6">
        <v>0</v>
      </c>
      <c r="H81" s="19">
        <v>72</v>
      </c>
      <c r="I81" s="32">
        <v>14.37479669357737</v>
      </c>
      <c r="J81" s="45" t="s">
        <v>396</v>
      </c>
      <c r="K81" s="32">
        <v>15.6</v>
      </c>
      <c r="L81" s="46"/>
      <c r="M81" s="47"/>
      <c r="N81" s="45"/>
      <c r="O81" s="32"/>
      <c r="P81" s="45"/>
      <c r="Q81" s="32"/>
      <c r="R81" s="45"/>
      <c r="S81" s="32"/>
      <c r="T81" s="45"/>
      <c r="U81" s="32"/>
      <c r="V81" s="45"/>
      <c r="W81" s="32"/>
      <c r="X81" s="45"/>
      <c r="Y81" s="32"/>
      <c r="Z81" s="36">
        <f>I81+K81+M81+O81</f>
        <v>29.974796693577368</v>
      </c>
      <c r="AA81" s="20">
        <v>79</v>
      </c>
      <c r="AC81" s="60"/>
    </row>
    <row r="82" spans="1:29" s="37" customFormat="1" x14ac:dyDescent="0.25">
      <c r="A82" s="21">
        <v>80</v>
      </c>
      <c r="B82" s="19" t="s">
        <v>8</v>
      </c>
      <c r="C82" s="52" t="s">
        <v>267</v>
      </c>
      <c r="D82" s="53">
        <v>4229</v>
      </c>
      <c r="E82" s="54">
        <v>2</v>
      </c>
      <c r="F82" s="28" t="s">
        <v>335</v>
      </c>
      <c r="G82" s="6">
        <v>2.4</v>
      </c>
      <c r="H82" s="19">
        <v>64</v>
      </c>
      <c r="I82" s="32">
        <v>17.999590987757777</v>
      </c>
      <c r="J82" s="45"/>
      <c r="K82" s="32"/>
      <c r="L82" s="46"/>
      <c r="M82" s="47"/>
      <c r="N82" s="45"/>
      <c r="O82" s="32"/>
      <c r="P82" s="45"/>
      <c r="Q82" s="32"/>
      <c r="R82" s="45"/>
      <c r="S82" s="32"/>
      <c r="T82" s="45"/>
      <c r="U82" s="32"/>
      <c r="V82" s="45"/>
      <c r="W82" s="32"/>
      <c r="X82" s="45"/>
      <c r="Y82" s="32"/>
      <c r="Z82" s="36">
        <f>I82+K82+M82+O82</f>
        <v>17.999590987757777</v>
      </c>
      <c r="AA82" s="20">
        <v>80</v>
      </c>
      <c r="AC82" s="60"/>
    </row>
    <row r="83" spans="1:29" s="37" customFormat="1" x14ac:dyDescent="0.25">
      <c r="A83" s="21">
        <v>81</v>
      </c>
      <c r="B83" s="19"/>
      <c r="C83" s="44" t="s">
        <v>340</v>
      </c>
      <c r="D83" s="30">
        <v>930</v>
      </c>
      <c r="E83" s="30" t="s">
        <v>11</v>
      </c>
      <c r="F83" s="44" t="s">
        <v>37</v>
      </c>
      <c r="G83" s="6">
        <v>0</v>
      </c>
      <c r="H83" s="19">
        <v>69</v>
      </c>
      <c r="I83" s="32">
        <v>15.594331705918162</v>
      </c>
      <c r="J83" s="45"/>
      <c r="K83" s="32"/>
      <c r="L83" s="46"/>
      <c r="M83" s="47"/>
      <c r="N83" s="45"/>
      <c r="O83" s="32"/>
      <c r="P83" s="45"/>
      <c r="Q83" s="32"/>
      <c r="R83" s="45"/>
      <c r="S83" s="32"/>
      <c r="T83" s="45"/>
      <c r="U83" s="32"/>
      <c r="V83" s="45"/>
      <c r="W83" s="32"/>
      <c r="X83" s="45"/>
      <c r="Y83" s="32"/>
      <c r="Z83" s="36">
        <f>I83+K83+M83+O83</f>
        <v>15.594331705918162</v>
      </c>
      <c r="AA83" s="20">
        <v>81</v>
      </c>
      <c r="AC83" s="60"/>
    </row>
    <row r="84" spans="1:29" s="37" customFormat="1" x14ac:dyDescent="0.25">
      <c r="A84" s="21">
        <v>82</v>
      </c>
      <c r="B84" s="19" t="s">
        <v>8</v>
      </c>
      <c r="C84" s="25" t="s">
        <v>341</v>
      </c>
      <c r="D84" s="38" t="s">
        <v>342</v>
      </c>
      <c r="E84" s="23">
        <v>3</v>
      </c>
      <c r="F84" s="51" t="s">
        <v>36</v>
      </c>
      <c r="G84" s="6">
        <v>0</v>
      </c>
      <c r="H84" s="19">
        <v>70</v>
      </c>
      <c r="I84" s="32">
        <v>15.171191515818506</v>
      </c>
      <c r="J84" s="45"/>
      <c r="K84" s="32"/>
      <c r="L84" s="46"/>
      <c r="M84" s="47"/>
      <c r="N84" s="45"/>
      <c r="O84" s="32"/>
      <c r="P84" s="45"/>
      <c r="Q84" s="32"/>
      <c r="R84" s="45"/>
      <c r="S84" s="32"/>
      <c r="T84" s="45"/>
      <c r="U84" s="32"/>
      <c r="V84" s="45"/>
      <c r="W84" s="32"/>
      <c r="X84" s="45"/>
      <c r="Y84" s="32"/>
      <c r="Z84" s="36">
        <f>I84+K84+M84+O84</f>
        <v>15.171191515818506</v>
      </c>
      <c r="AA84" s="20">
        <v>82</v>
      </c>
      <c r="AC84" s="60"/>
    </row>
    <row r="85" spans="1:29" s="37" customFormat="1" x14ac:dyDescent="0.25">
      <c r="A85" s="21">
        <v>83</v>
      </c>
      <c r="B85" s="19"/>
      <c r="C85" s="44" t="s">
        <v>143</v>
      </c>
      <c r="D85" s="30" t="s">
        <v>152</v>
      </c>
      <c r="E85" s="30">
        <v>1</v>
      </c>
      <c r="F85" s="44" t="s">
        <v>14</v>
      </c>
      <c r="G85" s="6">
        <v>1.6</v>
      </c>
      <c r="H85" s="19">
        <v>73</v>
      </c>
      <c r="I85" s="32">
        <v>13.999824847216123</v>
      </c>
      <c r="J85" s="45"/>
      <c r="K85" s="32"/>
      <c r="L85" s="46"/>
      <c r="M85" s="47"/>
      <c r="N85" s="45"/>
      <c r="O85" s="32"/>
      <c r="P85" s="45"/>
      <c r="Q85" s="32"/>
      <c r="R85" s="45"/>
      <c r="S85" s="32"/>
      <c r="T85" s="45"/>
      <c r="U85" s="32"/>
      <c r="V85" s="45"/>
      <c r="W85" s="32"/>
      <c r="X85" s="45"/>
      <c r="Y85" s="32"/>
      <c r="Z85" s="36">
        <f>I85+K85+M85+O85</f>
        <v>13.999824847216123</v>
      </c>
      <c r="AA85" s="20">
        <v>83</v>
      </c>
      <c r="AC85" s="60"/>
    </row>
    <row r="86" spans="1:29" s="37" customFormat="1" x14ac:dyDescent="0.25">
      <c r="A86" s="21">
        <v>84</v>
      </c>
      <c r="B86" s="19"/>
      <c r="C86" s="25"/>
      <c r="D86" s="38"/>
      <c r="E86" s="23"/>
      <c r="F86" s="44"/>
      <c r="G86" s="7"/>
      <c r="H86" s="19"/>
      <c r="I86" s="32"/>
      <c r="J86" s="45"/>
      <c r="K86" s="32"/>
      <c r="L86" s="46"/>
      <c r="M86" s="47"/>
      <c r="N86" s="45"/>
      <c r="O86" s="32"/>
      <c r="P86" s="45"/>
      <c r="Q86" s="32"/>
      <c r="R86" s="45"/>
      <c r="S86" s="32"/>
      <c r="T86" s="45"/>
      <c r="U86" s="32"/>
      <c r="V86" s="45"/>
      <c r="W86" s="32"/>
      <c r="X86" s="45"/>
      <c r="Y86" s="32"/>
      <c r="Z86" s="36"/>
      <c r="AA86" s="20">
        <v>84</v>
      </c>
      <c r="AC86" s="60"/>
    </row>
    <row r="87" spans="1:29" s="37" customFormat="1" x14ac:dyDescent="0.25">
      <c r="A87" s="21">
        <v>85</v>
      </c>
      <c r="B87" s="19"/>
      <c r="C87" s="52"/>
      <c r="D87" s="53"/>
      <c r="E87" s="54"/>
      <c r="F87" s="56"/>
      <c r="G87" s="6"/>
      <c r="H87" s="19"/>
      <c r="I87" s="32"/>
      <c r="J87" s="45"/>
      <c r="K87" s="32"/>
      <c r="L87" s="46"/>
      <c r="M87" s="47"/>
      <c r="N87" s="45"/>
      <c r="O87" s="32"/>
      <c r="P87" s="45"/>
      <c r="Q87" s="32"/>
      <c r="R87" s="45"/>
      <c r="S87" s="32"/>
      <c r="T87" s="45"/>
      <c r="U87" s="32"/>
      <c r="V87" s="45"/>
      <c r="W87" s="32"/>
      <c r="X87" s="45"/>
      <c r="Y87" s="32"/>
      <c r="Z87" s="36"/>
      <c r="AA87" s="20">
        <v>85</v>
      </c>
      <c r="AC87" s="60"/>
    </row>
    <row r="88" spans="1:29" s="37" customFormat="1" x14ac:dyDescent="0.25">
      <c r="A88" s="21">
        <v>86</v>
      </c>
      <c r="B88" s="19"/>
      <c r="C88" s="40"/>
      <c r="D88" s="41"/>
      <c r="E88" s="26"/>
      <c r="F88" s="42"/>
      <c r="G88" s="7"/>
      <c r="H88" s="19"/>
      <c r="I88" s="32"/>
      <c r="J88" s="33"/>
      <c r="K88" s="34"/>
      <c r="L88" s="76"/>
      <c r="M88" s="35"/>
      <c r="N88" s="76"/>
      <c r="O88" s="35"/>
      <c r="P88" s="33"/>
      <c r="Q88" s="34"/>
      <c r="R88" s="33"/>
      <c r="S88" s="34"/>
      <c r="T88" s="33"/>
      <c r="U88" s="34"/>
      <c r="V88" s="33"/>
      <c r="W88" s="34"/>
      <c r="X88" s="33"/>
      <c r="Y88" s="34"/>
      <c r="Z88" s="36"/>
      <c r="AA88" s="20">
        <v>86</v>
      </c>
      <c r="AC88" s="60"/>
    </row>
    <row r="89" spans="1:29" s="37" customFormat="1" x14ac:dyDescent="0.25">
      <c r="A89" s="21">
        <v>87</v>
      </c>
      <c r="B89" s="19"/>
      <c r="C89" s="49"/>
      <c r="D89" s="50"/>
      <c r="E89" s="23"/>
      <c r="F89" s="39"/>
      <c r="G89" s="6"/>
      <c r="H89" s="19"/>
      <c r="I89" s="32"/>
      <c r="J89" s="45"/>
      <c r="K89" s="32"/>
      <c r="L89" s="46"/>
      <c r="M89" s="47"/>
      <c r="N89" s="45"/>
      <c r="O89" s="32"/>
      <c r="P89" s="45"/>
      <c r="Q89" s="32"/>
      <c r="R89" s="45"/>
      <c r="S89" s="32"/>
      <c r="T89" s="45"/>
      <c r="U89" s="32"/>
      <c r="V89" s="45"/>
      <c r="W89" s="32"/>
      <c r="X89" s="45"/>
      <c r="Y89" s="32"/>
      <c r="Z89" s="36"/>
      <c r="AA89" s="20">
        <v>87</v>
      </c>
      <c r="AC89" s="60"/>
    </row>
    <row r="90" spans="1:29" s="37" customFormat="1" x14ac:dyDescent="0.25">
      <c r="A90" s="21">
        <v>88</v>
      </c>
      <c r="B90" s="19"/>
      <c r="C90" s="52"/>
      <c r="D90" s="53"/>
      <c r="E90" s="54"/>
      <c r="F90" s="24"/>
      <c r="G90" s="6"/>
      <c r="H90" s="19"/>
      <c r="I90" s="32"/>
      <c r="J90" s="45"/>
      <c r="K90" s="32"/>
      <c r="L90" s="46"/>
      <c r="M90" s="47"/>
      <c r="N90" s="45"/>
      <c r="O90" s="32"/>
      <c r="P90" s="45"/>
      <c r="Q90" s="32"/>
      <c r="R90" s="45"/>
      <c r="S90" s="32"/>
      <c r="T90" s="45"/>
      <c r="U90" s="32"/>
      <c r="V90" s="45"/>
      <c r="W90" s="32"/>
      <c r="X90" s="45"/>
      <c r="Y90" s="32"/>
      <c r="Z90" s="36"/>
      <c r="AA90" s="20">
        <v>88</v>
      </c>
      <c r="AC90" s="60"/>
    </row>
    <row r="91" spans="1:29" s="37" customFormat="1" x14ac:dyDescent="0.25">
      <c r="A91" s="21">
        <v>89</v>
      </c>
      <c r="B91" s="19"/>
      <c r="C91" s="49"/>
      <c r="D91" s="50"/>
      <c r="E91" s="23"/>
      <c r="F91" s="39"/>
      <c r="G91" s="6"/>
      <c r="H91" s="19"/>
      <c r="I91" s="32"/>
      <c r="J91" s="45"/>
      <c r="K91" s="32"/>
      <c r="L91" s="46"/>
      <c r="M91" s="47"/>
      <c r="N91" s="45"/>
      <c r="O91" s="32"/>
      <c r="P91" s="45"/>
      <c r="Q91" s="32"/>
      <c r="R91" s="45"/>
      <c r="S91" s="32"/>
      <c r="T91" s="45"/>
      <c r="U91" s="32"/>
      <c r="V91" s="45"/>
      <c r="W91" s="32"/>
      <c r="X91" s="45"/>
      <c r="Y91" s="32"/>
      <c r="Z91" s="36"/>
      <c r="AA91" s="20">
        <v>89</v>
      </c>
      <c r="AC91" s="60"/>
    </row>
    <row r="92" spans="1:29" s="37" customFormat="1" x14ac:dyDescent="0.25">
      <c r="A92" s="21">
        <v>90</v>
      </c>
      <c r="B92" s="19"/>
      <c r="C92" s="44"/>
      <c r="D92" s="30"/>
      <c r="E92" s="30"/>
      <c r="F92" s="39"/>
      <c r="G92" s="6"/>
      <c r="H92" s="19"/>
      <c r="I92" s="32"/>
      <c r="J92" s="45"/>
      <c r="K92" s="32"/>
      <c r="L92" s="46"/>
      <c r="M92" s="47"/>
      <c r="N92" s="45"/>
      <c r="O92" s="32"/>
      <c r="P92" s="45"/>
      <c r="Q92" s="32"/>
      <c r="R92" s="45"/>
      <c r="S92" s="32"/>
      <c r="T92" s="45"/>
      <c r="U92" s="32"/>
      <c r="V92" s="45"/>
      <c r="W92" s="32"/>
      <c r="X92" s="45"/>
      <c r="Y92" s="32"/>
      <c r="Z92" s="36"/>
      <c r="AA92" s="20">
        <v>90</v>
      </c>
      <c r="AC92" s="60"/>
    </row>
    <row r="93" spans="1:29" s="37" customFormat="1" x14ac:dyDescent="0.25">
      <c r="A93" s="21">
        <v>91</v>
      </c>
      <c r="B93" s="19"/>
      <c r="C93" s="40"/>
      <c r="D93" s="41"/>
      <c r="E93" s="26"/>
      <c r="F93" s="43"/>
      <c r="G93" s="9"/>
      <c r="H93" s="19"/>
      <c r="I93" s="32"/>
      <c r="J93" s="33"/>
      <c r="K93" s="34"/>
      <c r="L93" s="76"/>
      <c r="M93" s="35"/>
      <c r="N93" s="76"/>
      <c r="O93" s="35"/>
      <c r="P93" s="33"/>
      <c r="Q93" s="34"/>
      <c r="R93" s="33"/>
      <c r="S93" s="34"/>
      <c r="T93" s="33"/>
      <c r="U93" s="34"/>
      <c r="V93" s="33"/>
      <c r="W93" s="34"/>
      <c r="X93" s="33"/>
      <c r="Y93" s="34"/>
      <c r="Z93" s="36"/>
      <c r="AA93" s="73">
        <v>91</v>
      </c>
      <c r="AC93" s="60"/>
    </row>
    <row r="94" spans="1:29" s="37" customFormat="1" x14ac:dyDescent="0.25">
      <c r="A94" s="21">
        <v>92</v>
      </c>
      <c r="B94" s="19"/>
      <c r="C94" s="49"/>
      <c r="D94" s="50"/>
      <c r="E94" s="23"/>
      <c r="F94" s="39"/>
      <c r="G94" s="6"/>
      <c r="H94" s="19"/>
      <c r="I94" s="32"/>
      <c r="J94" s="45"/>
      <c r="K94" s="32"/>
      <c r="L94" s="46"/>
      <c r="M94" s="47"/>
      <c r="N94" s="45"/>
      <c r="O94" s="32"/>
      <c r="P94" s="45"/>
      <c r="Q94" s="32"/>
      <c r="R94" s="45"/>
      <c r="S94" s="32"/>
      <c r="T94" s="45"/>
      <c r="U94" s="32"/>
      <c r="V94" s="45"/>
      <c r="W94" s="32"/>
      <c r="X94" s="45"/>
      <c r="Y94" s="32"/>
      <c r="Z94" s="36"/>
      <c r="AA94" s="73">
        <v>92</v>
      </c>
      <c r="AC94" s="60"/>
    </row>
    <row r="95" spans="1:29" s="37" customFormat="1" x14ac:dyDescent="0.25">
      <c r="A95" s="21">
        <v>93</v>
      </c>
      <c r="B95" s="55"/>
      <c r="C95" s="49"/>
      <c r="D95" s="50"/>
      <c r="E95" s="23"/>
      <c r="F95" s="43"/>
      <c r="G95" s="7"/>
      <c r="H95" s="19"/>
      <c r="I95" s="32"/>
      <c r="J95" s="33"/>
      <c r="K95" s="34"/>
      <c r="L95" s="76"/>
      <c r="M95" s="35"/>
      <c r="N95" s="76"/>
      <c r="O95" s="35"/>
      <c r="P95" s="33"/>
      <c r="Q95" s="34"/>
      <c r="R95" s="33"/>
      <c r="S95" s="34"/>
      <c r="T95" s="33"/>
      <c r="U95" s="34"/>
      <c r="V95" s="33"/>
      <c r="W95" s="34"/>
      <c r="X95" s="33"/>
      <c r="Y95" s="34"/>
      <c r="Z95" s="36"/>
      <c r="AA95" s="73">
        <v>93</v>
      </c>
      <c r="AC95" s="60"/>
    </row>
    <row r="96" spans="1:29" s="37" customFormat="1" x14ac:dyDescent="0.25">
      <c r="A96" s="21">
        <v>94</v>
      </c>
      <c r="B96" s="29"/>
      <c r="C96" s="44"/>
      <c r="D96" s="30"/>
      <c r="E96" s="30"/>
      <c r="F96" s="31"/>
      <c r="G96" s="6"/>
      <c r="H96" s="19"/>
      <c r="I96" s="32"/>
      <c r="J96" s="33"/>
      <c r="K96" s="34"/>
      <c r="L96" s="76"/>
      <c r="M96" s="35"/>
      <c r="N96" s="76"/>
      <c r="O96" s="35"/>
      <c r="P96" s="33"/>
      <c r="Q96" s="34"/>
      <c r="R96" s="33"/>
      <c r="S96" s="34"/>
      <c r="T96" s="33"/>
      <c r="U96" s="34"/>
      <c r="V96" s="33"/>
      <c r="W96" s="34"/>
      <c r="X96" s="33"/>
      <c r="Y96" s="34"/>
      <c r="Z96" s="36"/>
      <c r="AA96" s="73">
        <v>94</v>
      </c>
      <c r="AC96" s="60"/>
    </row>
    <row r="97" spans="1:29" s="37" customFormat="1" x14ac:dyDescent="0.25">
      <c r="A97" s="21">
        <v>95</v>
      </c>
      <c r="B97" s="29"/>
      <c r="C97" s="40"/>
      <c r="D97" s="41"/>
      <c r="E97" s="26"/>
      <c r="F97" s="43"/>
      <c r="G97" s="7"/>
      <c r="H97" s="19"/>
      <c r="I97" s="32"/>
      <c r="J97" s="45"/>
      <c r="K97" s="32"/>
      <c r="L97" s="46"/>
      <c r="M97" s="47"/>
      <c r="N97" s="45"/>
      <c r="O97" s="32"/>
      <c r="P97" s="45"/>
      <c r="Q97" s="32"/>
      <c r="R97" s="45"/>
      <c r="S97" s="32"/>
      <c r="T97" s="45"/>
      <c r="U97" s="32"/>
      <c r="V97" s="45"/>
      <c r="W97" s="32"/>
      <c r="X97" s="45"/>
      <c r="Y97" s="32"/>
      <c r="Z97" s="36"/>
      <c r="AA97" s="75">
        <v>95</v>
      </c>
      <c r="AC97" s="60"/>
    </row>
    <row r="98" spans="1:29" s="37" customFormat="1" x14ac:dyDescent="0.25">
      <c r="A98" s="21">
        <v>96</v>
      </c>
      <c r="B98" s="19"/>
      <c r="C98" s="40"/>
      <c r="D98" s="26"/>
      <c r="E98" s="26"/>
      <c r="F98" s="43"/>
      <c r="G98" s="6"/>
      <c r="H98" s="19"/>
      <c r="I98" s="32"/>
      <c r="J98" s="45"/>
      <c r="K98" s="32"/>
      <c r="L98" s="46"/>
      <c r="M98" s="47"/>
      <c r="N98" s="45"/>
      <c r="O98" s="32"/>
      <c r="P98" s="45"/>
      <c r="Q98" s="32"/>
      <c r="R98" s="45"/>
      <c r="S98" s="32"/>
      <c r="T98" s="45"/>
      <c r="U98" s="32"/>
      <c r="V98" s="45"/>
      <c r="W98" s="32"/>
      <c r="X98" s="45"/>
      <c r="Y98" s="32"/>
      <c r="Z98" s="36"/>
      <c r="AA98" s="75">
        <v>96</v>
      </c>
      <c r="AC98" s="60"/>
    </row>
    <row r="99" spans="1:29" s="37" customFormat="1" x14ac:dyDescent="0.25">
      <c r="A99" s="21">
        <v>97</v>
      </c>
      <c r="B99" s="19"/>
      <c r="C99" s="44"/>
      <c r="D99" s="30"/>
      <c r="E99" s="30"/>
      <c r="F99" s="39"/>
      <c r="G99" s="6"/>
      <c r="H99" s="19"/>
      <c r="I99" s="32"/>
      <c r="J99" s="45"/>
      <c r="K99" s="32"/>
      <c r="L99" s="46"/>
      <c r="M99" s="47"/>
      <c r="N99" s="45"/>
      <c r="O99" s="32"/>
      <c r="P99" s="45"/>
      <c r="Q99" s="32"/>
      <c r="R99" s="45"/>
      <c r="S99" s="32"/>
      <c r="T99" s="45"/>
      <c r="U99" s="32"/>
      <c r="V99" s="45"/>
      <c r="W99" s="32"/>
      <c r="X99" s="45"/>
      <c r="Y99" s="32"/>
      <c r="Z99" s="36"/>
      <c r="AA99" s="75">
        <v>97</v>
      </c>
      <c r="AC99" s="60"/>
    </row>
    <row r="100" spans="1:29" s="37" customFormat="1" x14ac:dyDescent="0.25">
      <c r="A100" s="21">
        <v>98</v>
      </c>
      <c r="B100" s="19"/>
      <c r="C100" s="44"/>
      <c r="D100" s="30"/>
      <c r="E100" s="30"/>
      <c r="F100" s="31"/>
      <c r="G100" s="8"/>
      <c r="H100" s="19"/>
      <c r="I100" s="32"/>
      <c r="J100" s="45"/>
      <c r="K100" s="32"/>
      <c r="L100" s="46"/>
      <c r="M100" s="47"/>
      <c r="N100" s="45"/>
      <c r="O100" s="32"/>
      <c r="P100" s="45"/>
      <c r="Q100" s="32"/>
      <c r="R100" s="45"/>
      <c r="S100" s="32"/>
      <c r="T100" s="45"/>
      <c r="U100" s="32"/>
      <c r="V100" s="45"/>
      <c r="W100" s="32"/>
      <c r="X100" s="45"/>
      <c r="Y100" s="32"/>
      <c r="Z100" s="36"/>
      <c r="AA100" s="75">
        <v>98</v>
      </c>
      <c r="AC100" s="60"/>
    </row>
    <row r="101" spans="1:29" s="37" customFormat="1" x14ac:dyDescent="0.25">
      <c r="A101" s="21">
        <v>99</v>
      </c>
      <c r="B101" s="29"/>
      <c r="C101" s="44"/>
      <c r="D101" s="30"/>
      <c r="E101" s="26"/>
      <c r="F101" s="42"/>
      <c r="G101" s="7"/>
      <c r="H101" s="19"/>
      <c r="I101" s="32"/>
      <c r="J101" s="45"/>
      <c r="K101" s="32"/>
      <c r="L101" s="46"/>
      <c r="M101" s="47"/>
      <c r="N101" s="45"/>
      <c r="O101" s="32"/>
      <c r="P101" s="45"/>
      <c r="Q101" s="32"/>
      <c r="R101" s="45"/>
      <c r="S101" s="32"/>
      <c r="T101" s="45"/>
      <c r="U101" s="32"/>
      <c r="V101" s="45"/>
      <c r="W101" s="32"/>
      <c r="X101" s="45"/>
      <c r="Y101" s="32"/>
      <c r="Z101" s="36"/>
      <c r="AA101" s="75">
        <v>99</v>
      </c>
      <c r="AC101" s="60"/>
    </row>
    <row r="102" spans="1:29" s="37" customFormat="1" x14ac:dyDescent="0.25">
      <c r="A102" s="21">
        <v>100</v>
      </c>
      <c r="B102" s="19"/>
      <c r="C102" s="44"/>
      <c r="D102" s="30"/>
      <c r="E102" s="30"/>
      <c r="F102" s="31"/>
      <c r="G102" s="7"/>
      <c r="H102" s="19"/>
      <c r="I102" s="32"/>
      <c r="J102" s="45"/>
      <c r="K102" s="32"/>
      <c r="L102" s="46"/>
      <c r="M102" s="47"/>
      <c r="N102" s="45"/>
      <c r="O102" s="32"/>
      <c r="P102" s="45"/>
      <c r="Q102" s="32"/>
      <c r="R102" s="45"/>
      <c r="S102" s="32"/>
      <c r="T102" s="45"/>
      <c r="U102" s="32"/>
      <c r="V102" s="45"/>
      <c r="W102" s="32"/>
      <c r="X102" s="45"/>
      <c r="Y102" s="32"/>
      <c r="Z102" s="36"/>
      <c r="AA102" s="75">
        <v>100</v>
      </c>
      <c r="AC102" s="60"/>
    </row>
    <row r="103" spans="1:29" s="37" customFormat="1" x14ac:dyDescent="0.25">
      <c r="A103" s="21">
        <v>101</v>
      </c>
      <c r="B103" s="19"/>
      <c r="C103" s="25"/>
      <c r="D103" s="38"/>
      <c r="E103" s="23"/>
      <c r="F103" s="43"/>
      <c r="G103" s="6"/>
      <c r="H103" s="19"/>
      <c r="I103" s="32"/>
      <c r="J103" s="45"/>
      <c r="K103" s="32"/>
      <c r="L103" s="46"/>
      <c r="M103" s="47"/>
      <c r="N103" s="45"/>
      <c r="O103" s="32"/>
      <c r="P103" s="45"/>
      <c r="Q103" s="32"/>
      <c r="R103" s="45"/>
      <c r="S103" s="32"/>
      <c r="T103" s="45"/>
      <c r="U103" s="32"/>
      <c r="V103" s="45"/>
      <c r="W103" s="32"/>
      <c r="X103" s="45"/>
      <c r="Y103" s="32"/>
      <c r="Z103" s="36"/>
      <c r="AA103" s="75">
        <v>101</v>
      </c>
      <c r="AC103" s="60"/>
    </row>
    <row r="104" spans="1:29" s="37" customFormat="1" x14ac:dyDescent="0.25">
      <c r="A104" s="21">
        <v>102</v>
      </c>
      <c r="B104" s="19"/>
      <c r="C104" s="49"/>
      <c r="D104" s="50"/>
      <c r="E104" s="23"/>
      <c r="F104" s="25"/>
      <c r="G104" s="7"/>
      <c r="H104" s="19"/>
      <c r="I104" s="32"/>
      <c r="J104" s="45"/>
      <c r="K104" s="32"/>
      <c r="L104" s="46"/>
      <c r="M104" s="47"/>
      <c r="N104" s="45"/>
      <c r="O104" s="32"/>
      <c r="P104" s="45"/>
      <c r="Q104" s="32"/>
      <c r="R104" s="45"/>
      <c r="S104" s="32"/>
      <c r="T104" s="45"/>
      <c r="U104" s="32"/>
      <c r="V104" s="45"/>
      <c r="W104" s="32"/>
      <c r="X104" s="45"/>
      <c r="Y104" s="32"/>
      <c r="Z104" s="36"/>
      <c r="AA104" s="75">
        <v>102</v>
      </c>
      <c r="AC104" s="60"/>
    </row>
    <row r="105" spans="1:29" s="37" customFormat="1" x14ac:dyDescent="0.25">
      <c r="A105" s="21">
        <v>103</v>
      </c>
      <c r="B105" s="29"/>
      <c r="C105" s="44"/>
      <c r="D105" s="30"/>
      <c r="E105" s="30"/>
      <c r="F105" s="31"/>
      <c r="G105" s="6"/>
      <c r="H105" s="19"/>
      <c r="I105" s="32"/>
      <c r="J105" s="45"/>
      <c r="K105" s="32"/>
      <c r="L105" s="46"/>
      <c r="M105" s="47"/>
      <c r="N105" s="45"/>
      <c r="O105" s="32"/>
      <c r="P105" s="45"/>
      <c r="Q105" s="32"/>
      <c r="R105" s="45"/>
      <c r="S105" s="32"/>
      <c r="T105" s="45"/>
      <c r="U105" s="32"/>
      <c r="V105" s="45"/>
      <c r="W105" s="32"/>
      <c r="X105" s="45"/>
      <c r="Y105" s="32"/>
      <c r="Z105" s="36"/>
      <c r="AA105" s="75">
        <v>103</v>
      </c>
      <c r="AC105" s="60"/>
    </row>
    <row r="106" spans="1:29" s="37" customFormat="1" x14ac:dyDescent="0.25">
      <c r="A106" s="21">
        <v>104</v>
      </c>
      <c r="B106" s="19"/>
      <c r="C106" s="44"/>
      <c r="D106" s="30"/>
      <c r="E106" s="30"/>
      <c r="F106" s="44"/>
      <c r="G106" s="6"/>
      <c r="H106" s="19"/>
      <c r="I106" s="32"/>
      <c r="J106" s="45"/>
      <c r="K106" s="32"/>
      <c r="L106" s="46"/>
      <c r="M106" s="47"/>
      <c r="N106" s="45"/>
      <c r="O106" s="32"/>
      <c r="P106" s="45"/>
      <c r="Q106" s="32"/>
      <c r="R106" s="45"/>
      <c r="S106" s="32"/>
      <c r="T106" s="45"/>
      <c r="U106" s="32"/>
      <c r="V106" s="45"/>
      <c r="W106" s="32"/>
      <c r="X106" s="45"/>
      <c r="Y106" s="32"/>
      <c r="Z106" s="36"/>
      <c r="AA106" s="75">
        <v>104</v>
      </c>
      <c r="AC106" s="60"/>
    </row>
    <row r="107" spans="1:29" s="37" customFormat="1" x14ac:dyDescent="0.25">
      <c r="A107" s="112" t="s">
        <v>4</v>
      </c>
      <c r="B107" s="112"/>
      <c r="C107" s="112"/>
      <c r="D107" s="112"/>
      <c r="E107" s="112"/>
      <c r="F107" s="112"/>
      <c r="G107" s="57"/>
      <c r="H107" s="113" t="s">
        <v>371</v>
      </c>
      <c r="I107" s="113"/>
      <c r="J107" s="115" t="s">
        <v>372</v>
      </c>
      <c r="K107" s="115"/>
      <c r="L107" s="115" t="s">
        <v>250</v>
      </c>
      <c r="M107" s="115"/>
      <c r="N107" s="118"/>
      <c r="O107" s="118"/>
      <c r="P107" s="118"/>
      <c r="Q107" s="118"/>
      <c r="R107" s="118"/>
      <c r="S107" s="118"/>
      <c r="T107" s="119"/>
      <c r="U107" s="120"/>
      <c r="V107" s="119"/>
      <c r="W107" s="120"/>
      <c r="X107" s="119"/>
      <c r="Y107" s="120"/>
      <c r="Z107" s="58"/>
      <c r="AA107" s="59"/>
    </row>
    <row r="108" spans="1:29" s="37" customFormat="1" x14ac:dyDescent="0.25">
      <c r="A108" s="112" t="s">
        <v>153</v>
      </c>
      <c r="B108" s="112"/>
      <c r="C108" s="112"/>
      <c r="D108" s="112"/>
      <c r="E108" s="112"/>
      <c r="F108" s="112"/>
      <c r="G108" s="57"/>
      <c r="H108" s="114">
        <v>5307.3</v>
      </c>
      <c r="I108" s="114"/>
      <c r="J108" s="110">
        <v>5175.6000000000004</v>
      </c>
      <c r="K108" s="110"/>
      <c r="L108" s="110">
        <v>3592.4</v>
      </c>
      <c r="M108" s="110"/>
      <c r="N108" s="110"/>
      <c r="O108" s="110"/>
      <c r="P108" s="110"/>
      <c r="Q108" s="110"/>
      <c r="R108" s="110"/>
      <c r="S108" s="110"/>
      <c r="T108" s="121"/>
      <c r="U108" s="122"/>
      <c r="V108" s="121"/>
      <c r="W108" s="122"/>
      <c r="X108" s="121"/>
      <c r="Y108" s="122"/>
      <c r="Z108" s="58"/>
      <c r="AA108" s="59"/>
    </row>
    <row r="109" spans="1:29" ht="65.25" x14ac:dyDescent="0.25">
      <c r="A109" s="113" t="s">
        <v>154</v>
      </c>
      <c r="B109" s="113"/>
      <c r="C109" s="113"/>
      <c r="D109" s="113"/>
      <c r="E109" s="113"/>
      <c r="F109" s="113"/>
      <c r="G109" s="5"/>
      <c r="H109" s="77"/>
      <c r="I109" s="78" t="s">
        <v>5</v>
      </c>
      <c r="J109" s="79"/>
      <c r="K109" s="80" t="s">
        <v>5</v>
      </c>
      <c r="L109" s="1"/>
      <c r="M109" s="11" t="s">
        <v>26</v>
      </c>
      <c r="N109" s="2"/>
      <c r="O109" s="10" t="s">
        <v>5</v>
      </c>
      <c r="P109" s="17"/>
      <c r="Q109" s="10" t="s">
        <v>209</v>
      </c>
      <c r="R109" s="17"/>
      <c r="S109" s="10" t="s">
        <v>209</v>
      </c>
      <c r="T109" s="2"/>
      <c r="U109" s="12" t="s">
        <v>35</v>
      </c>
      <c r="V109" s="2"/>
      <c r="W109" s="12" t="s">
        <v>35</v>
      </c>
      <c r="X109" s="63"/>
      <c r="Y109" s="11" t="s">
        <v>26</v>
      </c>
      <c r="Z109" s="3"/>
      <c r="AA109" s="17"/>
    </row>
    <row r="110" spans="1:29" ht="67.5" thickBot="1" x14ac:dyDescent="0.3">
      <c r="A110" s="111" t="s">
        <v>6</v>
      </c>
      <c r="B110" s="111"/>
      <c r="C110" s="111"/>
      <c r="D110" s="111"/>
      <c r="E110" s="111"/>
      <c r="F110" s="111"/>
      <c r="G110" s="18"/>
      <c r="H110" s="64"/>
      <c r="I110" s="65" t="s">
        <v>305</v>
      </c>
      <c r="J110" s="66"/>
      <c r="K110" s="65" t="s">
        <v>306</v>
      </c>
      <c r="L110" s="67"/>
      <c r="M110" s="65" t="s">
        <v>414</v>
      </c>
      <c r="N110" s="68"/>
      <c r="O110" s="65"/>
      <c r="P110" s="69"/>
      <c r="Q110" s="65"/>
      <c r="R110" s="69"/>
      <c r="S110" s="65"/>
      <c r="T110" s="68"/>
      <c r="U110" s="70"/>
      <c r="V110" s="68"/>
      <c r="W110" s="70"/>
      <c r="X110" s="71"/>
      <c r="Y110" s="70"/>
      <c r="Z110" s="17"/>
      <c r="AA110" s="17"/>
    </row>
  </sheetData>
  <sortState ref="B3:Z85">
    <sortCondition descending="1" ref="Z3:Z85"/>
  </sortState>
  <mergeCells count="23">
    <mergeCell ref="A1:AA1"/>
    <mergeCell ref="A107:F107"/>
    <mergeCell ref="A109:F109"/>
    <mergeCell ref="L107:M107"/>
    <mergeCell ref="L108:M108"/>
    <mergeCell ref="N107:O107"/>
    <mergeCell ref="N108:O108"/>
    <mergeCell ref="P107:Q107"/>
    <mergeCell ref="P108:Q108"/>
    <mergeCell ref="T107:U107"/>
    <mergeCell ref="T108:U108"/>
    <mergeCell ref="V107:W107"/>
    <mergeCell ref="V108:W108"/>
    <mergeCell ref="X107:Y107"/>
    <mergeCell ref="X108:Y108"/>
    <mergeCell ref="R107:S107"/>
    <mergeCell ref="R108:S108"/>
    <mergeCell ref="A110:F110"/>
    <mergeCell ref="A108:F108"/>
    <mergeCell ref="H107:I107"/>
    <mergeCell ref="H108:I108"/>
    <mergeCell ref="J107:K107"/>
    <mergeCell ref="J108:K1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115" zoomScaleNormal="115" workbookViewId="0">
      <selection activeCell="S10" sqref="S10"/>
    </sheetView>
  </sheetViews>
  <sheetFormatPr defaultRowHeight="15" x14ac:dyDescent="0.25"/>
  <cols>
    <col min="1" max="1" width="3.5703125" style="4" bestFit="1" customWidth="1"/>
    <col min="2" max="2" width="2.28515625" style="4" customWidth="1"/>
    <col min="3" max="3" width="24.140625" style="4" customWidth="1"/>
    <col min="4" max="4" width="8.42578125" style="4" customWidth="1"/>
    <col min="5" max="5" width="9.28515625" style="4" customWidth="1"/>
    <col min="6" max="6" width="23.85546875" style="4" customWidth="1"/>
    <col min="7" max="7" width="12.7109375" style="4" customWidth="1"/>
    <col min="8" max="8" width="6.7109375" style="4" customWidth="1"/>
    <col min="9" max="9" width="7.28515625" style="4" bestFit="1" customWidth="1"/>
    <col min="10" max="10" width="6.7109375" style="4" customWidth="1"/>
    <col min="11" max="11" width="7.28515625" style="4" customWidth="1"/>
    <col min="12" max="25" width="6.7109375" style="4" customWidth="1"/>
    <col min="26" max="26" width="7.28515625" style="4" bestFit="1" customWidth="1"/>
    <col min="27" max="27" width="6.7109375" style="4" customWidth="1"/>
  </cols>
  <sheetData>
    <row r="1" spans="1:29" ht="15.75" customHeight="1" x14ac:dyDescent="0.25">
      <c r="A1" s="116" t="s">
        <v>303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9" ht="120" customHeight="1" x14ac:dyDescent="0.25">
      <c r="A2" s="2" t="s">
        <v>0</v>
      </c>
      <c r="B2" s="2"/>
      <c r="C2" s="14" t="s">
        <v>77</v>
      </c>
      <c r="D2" s="14" t="s">
        <v>76</v>
      </c>
      <c r="E2" s="2" t="s">
        <v>1</v>
      </c>
      <c r="F2" s="14" t="s">
        <v>2</v>
      </c>
      <c r="G2" s="14" t="s">
        <v>180</v>
      </c>
      <c r="H2" s="2" t="s">
        <v>22</v>
      </c>
      <c r="I2" s="11" t="s">
        <v>23</v>
      </c>
      <c r="J2" s="1" t="s">
        <v>24</v>
      </c>
      <c r="K2" s="15" t="s">
        <v>25</v>
      </c>
      <c r="L2" s="2" t="s">
        <v>27</v>
      </c>
      <c r="M2" s="11" t="s">
        <v>28</v>
      </c>
      <c r="N2" s="2" t="s">
        <v>29</v>
      </c>
      <c r="O2" s="11" t="s">
        <v>30</v>
      </c>
      <c r="P2" s="2" t="s">
        <v>31</v>
      </c>
      <c r="Q2" s="11" t="s">
        <v>32</v>
      </c>
      <c r="R2" s="2" t="s">
        <v>33</v>
      </c>
      <c r="S2" s="11" t="s">
        <v>34</v>
      </c>
      <c r="T2" s="2" t="s">
        <v>203</v>
      </c>
      <c r="U2" s="11" t="s">
        <v>204</v>
      </c>
      <c r="V2" s="2" t="s">
        <v>205</v>
      </c>
      <c r="W2" s="11" t="s">
        <v>206</v>
      </c>
      <c r="X2" s="2" t="s">
        <v>207</v>
      </c>
      <c r="Y2" s="11" t="s">
        <v>208</v>
      </c>
      <c r="Z2" s="16" t="s">
        <v>304</v>
      </c>
      <c r="AA2" s="1" t="s">
        <v>3</v>
      </c>
    </row>
    <row r="3" spans="1:29" s="37" customFormat="1" x14ac:dyDescent="0.25">
      <c r="A3" s="21">
        <v>1</v>
      </c>
      <c r="B3" s="81"/>
      <c r="C3" s="82" t="s">
        <v>83</v>
      </c>
      <c r="D3" s="83" t="s">
        <v>106</v>
      </c>
      <c r="E3" s="23" t="s">
        <v>9</v>
      </c>
      <c r="F3" s="24" t="s">
        <v>16</v>
      </c>
      <c r="G3" s="8">
        <v>69.7</v>
      </c>
      <c r="H3" s="13">
        <v>2</v>
      </c>
      <c r="I3" s="32">
        <v>1082.0506296908791</v>
      </c>
      <c r="J3" s="45" t="s">
        <v>190</v>
      </c>
      <c r="K3" s="32">
        <v>835.1</v>
      </c>
      <c r="L3" s="46" t="s">
        <v>429</v>
      </c>
      <c r="M3" s="47">
        <v>617.70000000000005</v>
      </c>
      <c r="N3" s="45"/>
      <c r="O3" s="32"/>
      <c r="P3" s="45"/>
      <c r="Q3" s="32"/>
      <c r="R3" s="45"/>
      <c r="S3" s="32"/>
      <c r="T3" s="45"/>
      <c r="U3" s="32"/>
      <c r="V3" s="45"/>
      <c r="W3" s="32"/>
      <c r="X3" s="45"/>
      <c r="Y3" s="32"/>
      <c r="Z3" s="36">
        <f>I3+K3+M3+O3</f>
        <v>2534.850629690879</v>
      </c>
      <c r="AA3" s="61">
        <v>1</v>
      </c>
      <c r="AC3" s="60"/>
    </row>
    <row r="4" spans="1:29" s="37" customFormat="1" x14ac:dyDescent="0.25">
      <c r="A4" s="21">
        <v>2</v>
      </c>
      <c r="B4" s="81"/>
      <c r="C4" s="82" t="s">
        <v>89</v>
      </c>
      <c r="D4" s="83">
        <v>735</v>
      </c>
      <c r="E4" s="23" t="s">
        <v>7</v>
      </c>
      <c r="F4" s="24" t="s">
        <v>16</v>
      </c>
      <c r="G4" s="8">
        <v>62.4</v>
      </c>
      <c r="H4" s="13">
        <v>1</v>
      </c>
      <c r="I4" s="32">
        <v>1190.8399999999999</v>
      </c>
      <c r="J4" s="33" t="s">
        <v>292</v>
      </c>
      <c r="K4" s="34">
        <v>59.9</v>
      </c>
      <c r="L4" s="109" t="s">
        <v>197</v>
      </c>
      <c r="M4" s="35">
        <v>276.3</v>
      </c>
      <c r="N4" s="109"/>
      <c r="O4" s="35"/>
      <c r="P4" s="33"/>
      <c r="Q4" s="34"/>
      <c r="R4" s="33"/>
      <c r="S4" s="34"/>
      <c r="T4" s="33"/>
      <c r="U4" s="34"/>
      <c r="V4" s="33"/>
      <c r="W4" s="34"/>
      <c r="X4" s="33"/>
      <c r="Y4" s="34"/>
      <c r="Z4" s="36">
        <f>I4+K4+M4+O4</f>
        <v>1527.04</v>
      </c>
      <c r="AA4" s="61">
        <v>2</v>
      </c>
      <c r="AC4" s="60"/>
    </row>
    <row r="5" spans="1:29" s="37" customFormat="1" x14ac:dyDescent="0.25">
      <c r="A5" s="21">
        <v>3</v>
      </c>
      <c r="B5" s="81"/>
      <c r="C5" s="82" t="s">
        <v>88</v>
      </c>
      <c r="D5" s="83" t="s">
        <v>107</v>
      </c>
      <c r="E5" s="23" t="s">
        <v>11</v>
      </c>
      <c r="F5" s="24" t="s">
        <v>19</v>
      </c>
      <c r="G5" s="9">
        <v>58.5</v>
      </c>
      <c r="H5" s="13">
        <v>6</v>
      </c>
      <c r="I5" s="32">
        <v>673.8950823382944</v>
      </c>
      <c r="J5" s="33" t="s">
        <v>264</v>
      </c>
      <c r="K5" s="34">
        <v>94.5</v>
      </c>
      <c r="L5" s="109" t="s">
        <v>429</v>
      </c>
      <c r="M5" s="35">
        <v>617.70000000000005</v>
      </c>
      <c r="N5" s="109"/>
      <c r="O5" s="35"/>
      <c r="P5" s="33"/>
      <c r="Q5" s="34"/>
      <c r="R5" s="33"/>
      <c r="S5" s="34"/>
      <c r="T5" s="33"/>
      <c r="U5" s="34"/>
      <c r="V5" s="33"/>
      <c r="W5" s="34"/>
      <c r="X5" s="33"/>
      <c r="Y5" s="34"/>
      <c r="Z5" s="36">
        <f>I5+K5+M5+O5</f>
        <v>1386.0950823382946</v>
      </c>
      <c r="AA5" s="61">
        <v>3</v>
      </c>
      <c r="AC5" s="60"/>
    </row>
    <row r="6" spans="1:29" s="37" customFormat="1" x14ac:dyDescent="0.25">
      <c r="A6" s="21">
        <v>4</v>
      </c>
      <c r="B6" s="81"/>
      <c r="C6" s="82" t="s">
        <v>85</v>
      </c>
      <c r="D6" s="83">
        <v>2535</v>
      </c>
      <c r="E6" s="23" t="s">
        <v>11</v>
      </c>
      <c r="F6" s="25" t="s">
        <v>116</v>
      </c>
      <c r="G6" s="8">
        <v>45.7</v>
      </c>
      <c r="H6" s="13">
        <v>7</v>
      </c>
      <c r="I6" s="32">
        <v>595.46763741099289</v>
      </c>
      <c r="J6" s="45" t="s">
        <v>257</v>
      </c>
      <c r="K6" s="32">
        <v>133.1</v>
      </c>
      <c r="L6" s="46" t="s">
        <v>429</v>
      </c>
      <c r="M6" s="47">
        <v>617.70000000000005</v>
      </c>
      <c r="N6" s="45"/>
      <c r="O6" s="32"/>
      <c r="P6" s="45"/>
      <c r="Q6" s="32"/>
      <c r="R6" s="45"/>
      <c r="S6" s="32"/>
      <c r="T6" s="45"/>
      <c r="U6" s="32"/>
      <c r="V6" s="45"/>
      <c r="W6" s="32"/>
      <c r="X6" s="45"/>
      <c r="Y6" s="32"/>
      <c r="Z6" s="36">
        <f>I6+K6+M6+O6</f>
        <v>1346.2676374109928</v>
      </c>
      <c r="AA6" s="61">
        <v>4</v>
      </c>
      <c r="AC6" s="60"/>
    </row>
    <row r="7" spans="1:29" s="37" customFormat="1" x14ac:dyDescent="0.25">
      <c r="A7" s="21">
        <v>5</v>
      </c>
      <c r="B7" s="81"/>
      <c r="C7" s="82" t="s">
        <v>81</v>
      </c>
      <c r="D7" s="83" t="s">
        <v>105</v>
      </c>
      <c r="E7" s="23" t="s">
        <v>11</v>
      </c>
      <c r="F7" s="25" t="s">
        <v>66</v>
      </c>
      <c r="G7" s="8">
        <v>29.5</v>
      </c>
      <c r="H7" s="13">
        <v>5</v>
      </c>
      <c r="I7" s="32">
        <v>762.96770886724755</v>
      </c>
      <c r="J7" s="33" t="s">
        <v>248</v>
      </c>
      <c r="K7" s="34">
        <v>263.89999999999998</v>
      </c>
      <c r="L7" s="76" t="s">
        <v>245</v>
      </c>
      <c r="M7" s="35">
        <v>248</v>
      </c>
      <c r="N7" s="76"/>
      <c r="O7" s="35"/>
      <c r="P7" s="33"/>
      <c r="Q7" s="34"/>
      <c r="R7" s="33"/>
      <c r="S7" s="34"/>
      <c r="T7" s="45"/>
      <c r="U7" s="32"/>
      <c r="V7" s="33"/>
      <c r="W7" s="34"/>
      <c r="X7" s="33"/>
      <c r="Y7" s="34"/>
      <c r="Z7" s="36">
        <f>I7+K7+M7+O7</f>
        <v>1274.8677088672475</v>
      </c>
      <c r="AA7" s="61">
        <v>5</v>
      </c>
      <c r="AC7" s="60"/>
    </row>
    <row r="8" spans="1:29" s="37" customFormat="1" ht="15" customHeight="1" x14ac:dyDescent="0.25">
      <c r="A8" s="21">
        <v>6</v>
      </c>
      <c r="B8" s="81"/>
      <c r="C8" s="82" t="s">
        <v>155</v>
      </c>
      <c r="D8" s="83" t="s">
        <v>156</v>
      </c>
      <c r="E8" s="23" t="s">
        <v>11</v>
      </c>
      <c r="F8" s="24" t="s">
        <v>117</v>
      </c>
      <c r="G8" s="8">
        <v>33.299999999999997</v>
      </c>
      <c r="H8" s="13">
        <v>24</v>
      </c>
      <c r="I8" s="32">
        <v>119.06328298875995</v>
      </c>
      <c r="J8" s="45" t="s">
        <v>402</v>
      </c>
      <c r="K8" s="32">
        <v>1153.2</v>
      </c>
      <c r="L8" s="46"/>
      <c r="M8" s="47"/>
      <c r="N8" s="45"/>
      <c r="O8" s="32"/>
      <c r="P8" s="45"/>
      <c r="Q8" s="32"/>
      <c r="R8" s="45"/>
      <c r="S8" s="32"/>
      <c r="T8" s="45"/>
      <c r="U8" s="32"/>
      <c r="V8" s="45"/>
      <c r="W8" s="32"/>
      <c r="X8" s="45"/>
      <c r="Y8" s="32"/>
      <c r="Z8" s="36">
        <f>I8+K8+M8+O8</f>
        <v>1272.26328298876</v>
      </c>
      <c r="AA8" s="61">
        <v>6</v>
      </c>
      <c r="AC8" s="60"/>
    </row>
    <row r="9" spans="1:29" s="37" customFormat="1" x14ac:dyDescent="0.25">
      <c r="A9" s="21">
        <v>7</v>
      </c>
      <c r="B9" s="84"/>
      <c r="C9" s="85" t="s">
        <v>139</v>
      </c>
      <c r="D9" s="86">
        <v>892</v>
      </c>
      <c r="E9" s="26" t="s">
        <v>11</v>
      </c>
      <c r="F9" s="27" t="s">
        <v>114</v>
      </c>
      <c r="G9" s="8">
        <v>25.9</v>
      </c>
      <c r="H9" s="13">
        <v>4</v>
      </c>
      <c r="I9" s="32">
        <v>862.34014511854252</v>
      </c>
      <c r="J9" s="48" t="s">
        <v>349</v>
      </c>
      <c r="K9" s="32">
        <v>50.5</v>
      </c>
      <c r="L9" s="46" t="s">
        <v>249</v>
      </c>
      <c r="M9" s="47">
        <v>183.4</v>
      </c>
      <c r="N9" s="45"/>
      <c r="O9" s="32"/>
      <c r="P9" s="45"/>
      <c r="Q9" s="32"/>
      <c r="R9" s="45"/>
      <c r="S9" s="32"/>
      <c r="T9" s="45"/>
      <c r="U9" s="32"/>
      <c r="V9" s="45"/>
      <c r="W9" s="32"/>
      <c r="X9" s="45"/>
      <c r="Y9" s="32"/>
      <c r="Z9" s="36">
        <f>I9+K9+M9+O9</f>
        <v>1096.2401451185426</v>
      </c>
      <c r="AA9" s="61">
        <v>7</v>
      </c>
      <c r="AC9" s="60"/>
    </row>
    <row r="10" spans="1:29" s="37" customFormat="1" x14ac:dyDescent="0.25">
      <c r="A10" s="21">
        <v>8</v>
      </c>
      <c r="B10" s="81"/>
      <c r="C10" s="92" t="s">
        <v>84</v>
      </c>
      <c r="D10" s="86">
        <v>940</v>
      </c>
      <c r="E10" s="26" t="s">
        <v>7</v>
      </c>
      <c r="F10" s="27" t="s">
        <v>37</v>
      </c>
      <c r="G10" s="89">
        <v>49.2</v>
      </c>
      <c r="H10" s="13">
        <v>44</v>
      </c>
      <c r="I10" s="32">
        <v>40.784230992371533</v>
      </c>
      <c r="J10" s="45" t="s">
        <v>188</v>
      </c>
      <c r="K10" s="32">
        <v>1047.8</v>
      </c>
      <c r="L10" s="46"/>
      <c r="M10" s="47"/>
      <c r="N10" s="45"/>
      <c r="O10" s="32"/>
      <c r="P10" s="45"/>
      <c r="Q10" s="32"/>
      <c r="R10" s="45"/>
      <c r="S10" s="32"/>
      <c r="T10" s="45"/>
      <c r="U10" s="32"/>
      <c r="V10" s="45"/>
      <c r="W10" s="32"/>
      <c r="X10" s="45"/>
      <c r="Y10" s="32"/>
      <c r="Z10" s="36">
        <f>I10+K10+M10+O10</f>
        <v>1088.5842309923714</v>
      </c>
      <c r="AA10" s="61">
        <v>8</v>
      </c>
      <c r="AC10" s="60"/>
    </row>
    <row r="11" spans="1:29" s="37" customFormat="1" x14ac:dyDescent="0.25">
      <c r="A11" s="21">
        <v>9</v>
      </c>
      <c r="B11" s="81"/>
      <c r="C11" s="82" t="s">
        <v>79</v>
      </c>
      <c r="D11" s="83">
        <v>154</v>
      </c>
      <c r="E11" s="23" t="s">
        <v>7</v>
      </c>
      <c r="F11" s="24" t="s">
        <v>71</v>
      </c>
      <c r="G11" s="8">
        <v>32.6</v>
      </c>
      <c r="H11" s="13">
        <v>3</v>
      </c>
      <c r="I11" s="32">
        <v>970.1186131386861</v>
      </c>
      <c r="J11" s="45" t="s">
        <v>405</v>
      </c>
      <c r="K11" s="32">
        <v>111.5</v>
      </c>
      <c r="L11" s="46"/>
      <c r="M11" s="47"/>
      <c r="N11" s="45"/>
      <c r="O11" s="32"/>
      <c r="P11" s="45"/>
      <c r="Q11" s="32"/>
      <c r="R11" s="45"/>
      <c r="S11" s="32"/>
      <c r="T11" s="45"/>
      <c r="U11" s="32"/>
      <c r="V11" s="45"/>
      <c r="W11" s="32"/>
      <c r="X11" s="45"/>
      <c r="Y11" s="32"/>
      <c r="Z11" s="36">
        <f>I11+K11+M11+O11</f>
        <v>1081.6186131386862</v>
      </c>
      <c r="AA11" s="61">
        <v>9</v>
      </c>
      <c r="AC11" s="60"/>
    </row>
    <row r="12" spans="1:29" s="37" customFormat="1" x14ac:dyDescent="0.25">
      <c r="A12" s="21">
        <v>10</v>
      </c>
      <c r="B12" s="81"/>
      <c r="C12" s="82" t="s">
        <v>92</v>
      </c>
      <c r="D12" s="83">
        <v>936</v>
      </c>
      <c r="E12" s="23" t="s">
        <v>7</v>
      </c>
      <c r="F12" s="24" t="s">
        <v>115</v>
      </c>
      <c r="G12" s="89">
        <v>21.6</v>
      </c>
      <c r="H12" s="13">
        <v>10</v>
      </c>
      <c r="I12" s="32">
        <v>416.85861308502814</v>
      </c>
      <c r="J12" s="45" t="s">
        <v>404</v>
      </c>
      <c r="K12" s="32">
        <v>652.6</v>
      </c>
      <c r="L12" s="46"/>
      <c r="M12" s="47"/>
      <c r="N12" s="45"/>
      <c r="O12" s="32"/>
      <c r="P12" s="45"/>
      <c r="Q12" s="32"/>
      <c r="R12" s="45"/>
      <c r="S12" s="32"/>
      <c r="T12" s="45"/>
      <c r="U12" s="32"/>
      <c r="V12" s="45"/>
      <c r="W12" s="32"/>
      <c r="X12" s="45"/>
      <c r="Y12" s="32"/>
      <c r="Z12" s="36">
        <f>I12+K12+M12+O12</f>
        <v>1069.4586130850282</v>
      </c>
      <c r="AA12" s="61">
        <v>10</v>
      </c>
      <c r="AC12" s="60"/>
    </row>
    <row r="13" spans="1:29" s="37" customFormat="1" x14ac:dyDescent="0.25">
      <c r="A13" s="21">
        <v>11</v>
      </c>
      <c r="B13" s="84"/>
      <c r="C13" s="29" t="s">
        <v>78</v>
      </c>
      <c r="D13" s="87">
        <v>2700</v>
      </c>
      <c r="E13" s="30" t="s">
        <v>7</v>
      </c>
      <c r="F13" s="90" t="s">
        <v>14</v>
      </c>
      <c r="G13" s="89">
        <v>86.6</v>
      </c>
      <c r="H13" s="13">
        <v>25</v>
      </c>
      <c r="I13" s="32">
        <v>111.18538990140422</v>
      </c>
      <c r="J13" s="45" t="s">
        <v>189</v>
      </c>
      <c r="K13" s="32">
        <v>939.5</v>
      </c>
      <c r="L13" s="46"/>
      <c r="M13" s="47"/>
      <c r="N13" s="45"/>
      <c r="O13" s="32"/>
      <c r="P13" s="45"/>
      <c r="Q13" s="32"/>
      <c r="R13" s="45"/>
      <c r="S13" s="32"/>
      <c r="T13" s="45"/>
      <c r="U13" s="32"/>
      <c r="V13" s="45"/>
      <c r="W13" s="32"/>
      <c r="X13" s="45"/>
      <c r="Y13" s="32"/>
      <c r="Z13" s="36">
        <f>I13+K13+M13+O13</f>
        <v>1050.6853899014043</v>
      </c>
      <c r="AA13" s="61">
        <v>11</v>
      </c>
      <c r="AC13" s="60"/>
    </row>
    <row r="14" spans="1:29" s="37" customFormat="1" x14ac:dyDescent="0.25">
      <c r="A14" s="21">
        <v>12</v>
      </c>
      <c r="B14" s="84"/>
      <c r="C14" s="29" t="s">
        <v>93</v>
      </c>
      <c r="D14" s="87">
        <v>1796</v>
      </c>
      <c r="E14" s="30" t="s">
        <v>11</v>
      </c>
      <c r="F14" s="90" t="s">
        <v>20</v>
      </c>
      <c r="G14" s="8">
        <v>8.5</v>
      </c>
      <c r="H14" s="13">
        <v>37</v>
      </c>
      <c r="I14" s="32">
        <v>55.969363583723748</v>
      </c>
      <c r="J14" s="33" t="s">
        <v>245</v>
      </c>
      <c r="K14" s="34">
        <v>323.89999999999998</v>
      </c>
      <c r="L14" s="46" t="s">
        <v>429</v>
      </c>
      <c r="M14" s="47">
        <v>617.70000000000005</v>
      </c>
      <c r="N14" s="109"/>
      <c r="O14" s="35"/>
      <c r="P14" s="33"/>
      <c r="Q14" s="34"/>
      <c r="R14" s="33"/>
      <c r="S14" s="34"/>
      <c r="T14" s="33"/>
      <c r="U14" s="34"/>
      <c r="V14" s="33"/>
      <c r="W14" s="34"/>
      <c r="X14" s="33"/>
      <c r="Y14" s="34"/>
      <c r="Z14" s="36">
        <f>I14+K14+M14+O14</f>
        <v>997.56936358372377</v>
      </c>
      <c r="AA14" s="61">
        <v>12</v>
      </c>
      <c r="AC14" s="60"/>
    </row>
    <row r="15" spans="1:29" s="37" customFormat="1" x14ac:dyDescent="0.25">
      <c r="A15" s="21">
        <v>13</v>
      </c>
      <c r="B15" s="84"/>
      <c r="C15" s="29" t="s">
        <v>51</v>
      </c>
      <c r="D15" s="87">
        <v>1548</v>
      </c>
      <c r="E15" s="30" t="s">
        <v>9</v>
      </c>
      <c r="F15" s="87" t="s">
        <v>12</v>
      </c>
      <c r="G15" s="8">
        <v>45.7</v>
      </c>
      <c r="H15" s="13">
        <v>8</v>
      </c>
      <c r="I15" s="32">
        <v>527.14894069109607</v>
      </c>
      <c r="J15" s="33" t="s">
        <v>408</v>
      </c>
      <c r="K15" s="34">
        <v>45</v>
      </c>
      <c r="L15" s="109" t="s">
        <v>259</v>
      </c>
      <c r="M15" s="35">
        <v>347</v>
      </c>
      <c r="N15" s="109"/>
      <c r="O15" s="35"/>
      <c r="P15" s="33"/>
      <c r="Q15" s="34"/>
      <c r="R15" s="33"/>
      <c r="S15" s="34"/>
      <c r="T15" s="33"/>
      <c r="U15" s="34"/>
      <c r="V15" s="33"/>
      <c r="W15" s="34"/>
      <c r="X15" s="33"/>
      <c r="Y15" s="34"/>
      <c r="Z15" s="36">
        <f>I15+K15+M15+O15</f>
        <v>919.14894069109607</v>
      </c>
      <c r="AA15" s="61">
        <v>13</v>
      </c>
      <c r="AC15" s="60"/>
    </row>
    <row r="16" spans="1:29" s="37" customFormat="1" x14ac:dyDescent="0.25">
      <c r="A16" s="21">
        <v>14</v>
      </c>
      <c r="B16" s="84"/>
      <c r="C16" s="29" t="s">
        <v>94</v>
      </c>
      <c r="D16" s="87">
        <v>31</v>
      </c>
      <c r="E16" s="30" t="s">
        <v>7</v>
      </c>
      <c r="F16" s="27" t="s">
        <v>16</v>
      </c>
      <c r="G16" s="9">
        <v>24.8</v>
      </c>
      <c r="H16" s="13">
        <v>19</v>
      </c>
      <c r="I16" s="32">
        <v>173.71744001493789</v>
      </c>
      <c r="J16" s="45" t="s">
        <v>403</v>
      </c>
      <c r="K16" s="32">
        <v>738.9</v>
      </c>
      <c r="L16" s="46"/>
      <c r="M16" s="47"/>
      <c r="N16" s="45"/>
      <c r="O16" s="32"/>
      <c r="P16" s="45"/>
      <c r="Q16" s="32"/>
      <c r="R16" s="45"/>
      <c r="S16" s="32"/>
      <c r="T16" s="45"/>
      <c r="U16" s="32"/>
      <c r="V16" s="45"/>
      <c r="W16" s="32"/>
      <c r="X16" s="45"/>
      <c r="Y16" s="32"/>
      <c r="Z16" s="36">
        <f>I16+K16+M16+O16</f>
        <v>912.61744001493787</v>
      </c>
      <c r="AA16" s="61">
        <v>14</v>
      </c>
      <c r="AC16" s="60"/>
    </row>
    <row r="17" spans="1:29" s="37" customFormat="1" x14ac:dyDescent="0.25">
      <c r="A17" s="21">
        <v>15</v>
      </c>
      <c r="B17" s="81"/>
      <c r="C17" s="82" t="s">
        <v>87</v>
      </c>
      <c r="D17" s="83">
        <v>33</v>
      </c>
      <c r="E17" s="23" t="s">
        <v>11</v>
      </c>
      <c r="F17" s="25" t="s">
        <v>69</v>
      </c>
      <c r="G17" s="89">
        <v>59.2</v>
      </c>
      <c r="H17" s="13" t="s">
        <v>366</v>
      </c>
      <c r="I17" s="32">
        <v>47.507831814296949</v>
      </c>
      <c r="J17" s="33" t="s">
        <v>258</v>
      </c>
      <c r="K17" s="34">
        <v>123.7</v>
      </c>
      <c r="L17" s="46" t="s">
        <v>429</v>
      </c>
      <c r="M17" s="47">
        <v>617.70000000000005</v>
      </c>
      <c r="N17" s="109"/>
      <c r="O17" s="35"/>
      <c r="P17" s="33"/>
      <c r="Q17" s="34"/>
      <c r="R17" s="33"/>
      <c r="S17" s="34"/>
      <c r="T17" s="33"/>
      <c r="U17" s="34"/>
      <c r="V17" s="33"/>
      <c r="W17" s="34"/>
      <c r="X17" s="33"/>
      <c r="Y17" s="34"/>
      <c r="Z17" s="36">
        <f>I17+K17+M17+O17</f>
        <v>788.90783181429697</v>
      </c>
      <c r="AA17" s="61">
        <v>15</v>
      </c>
      <c r="AC17" s="60"/>
    </row>
    <row r="18" spans="1:29" s="37" customFormat="1" x14ac:dyDescent="0.25">
      <c r="A18" s="21">
        <v>16</v>
      </c>
      <c r="B18" s="81"/>
      <c r="C18" s="82" t="s">
        <v>63</v>
      </c>
      <c r="D18" s="83">
        <v>2536</v>
      </c>
      <c r="E18" s="23" t="s">
        <v>11</v>
      </c>
      <c r="F18" s="24" t="s">
        <v>116</v>
      </c>
      <c r="G18" s="91">
        <v>1.4</v>
      </c>
      <c r="H18" s="13">
        <v>13</v>
      </c>
      <c r="I18" s="32">
        <v>301.36251366562738</v>
      </c>
      <c r="J18" s="45" t="s">
        <v>259</v>
      </c>
      <c r="K18" s="32">
        <v>453.2</v>
      </c>
      <c r="L18" s="46"/>
      <c r="M18" s="47"/>
      <c r="N18" s="45"/>
      <c r="O18" s="32"/>
      <c r="P18" s="45"/>
      <c r="Q18" s="32"/>
      <c r="R18" s="45"/>
      <c r="S18" s="32"/>
      <c r="T18" s="45"/>
      <c r="U18" s="32"/>
      <c r="V18" s="45"/>
      <c r="W18" s="32"/>
      <c r="X18" s="45"/>
      <c r="Y18" s="32"/>
      <c r="Z18" s="36">
        <f>I18+K18+M18+O18</f>
        <v>754.56251366562742</v>
      </c>
      <c r="AA18" s="61">
        <v>16</v>
      </c>
      <c r="AC18" s="60"/>
    </row>
    <row r="19" spans="1:29" s="37" customFormat="1" x14ac:dyDescent="0.25">
      <c r="A19" s="21">
        <v>17</v>
      </c>
      <c r="B19" s="81"/>
      <c r="C19" s="85" t="s">
        <v>99</v>
      </c>
      <c r="D19" s="86" t="s">
        <v>108</v>
      </c>
      <c r="E19" s="26" t="s">
        <v>11</v>
      </c>
      <c r="F19" s="124" t="s">
        <v>38</v>
      </c>
      <c r="G19" s="8">
        <v>47.2</v>
      </c>
      <c r="H19" s="13">
        <v>22</v>
      </c>
      <c r="I19" s="32">
        <v>137.451031540651</v>
      </c>
      <c r="J19" s="45" t="s">
        <v>194</v>
      </c>
      <c r="K19" s="32">
        <v>576.6</v>
      </c>
      <c r="L19" s="46"/>
      <c r="M19" s="47"/>
      <c r="N19" s="45"/>
      <c r="O19" s="32"/>
      <c r="P19" s="45"/>
      <c r="Q19" s="32"/>
      <c r="R19" s="45"/>
      <c r="S19" s="32"/>
      <c r="T19" s="45"/>
      <c r="U19" s="32"/>
      <c r="V19" s="45"/>
      <c r="W19" s="32"/>
      <c r="X19" s="45"/>
      <c r="Y19" s="32"/>
      <c r="Z19" s="36">
        <f>I19+K19+M19+O19</f>
        <v>714.05103154065102</v>
      </c>
      <c r="AA19" s="61">
        <v>17</v>
      </c>
      <c r="AC19" s="60"/>
    </row>
    <row r="20" spans="1:29" s="37" customFormat="1" x14ac:dyDescent="0.25">
      <c r="A20" s="21">
        <v>18</v>
      </c>
      <c r="B20" s="81"/>
      <c r="C20" s="85" t="s">
        <v>230</v>
      </c>
      <c r="D20" s="86" t="s">
        <v>231</v>
      </c>
      <c r="E20" s="26">
        <v>1</v>
      </c>
      <c r="F20" s="88" t="s">
        <v>198</v>
      </c>
      <c r="G20" s="9">
        <v>16.100000000000001</v>
      </c>
      <c r="H20" s="13">
        <v>21</v>
      </c>
      <c r="I20" s="32">
        <v>148.21766404460814</v>
      </c>
      <c r="J20" s="45" t="s">
        <v>254</v>
      </c>
      <c r="K20" s="32">
        <v>168.2</v>
      </c>
      <c r="L20" s="46" t="s">
        <v>260</v>
      </c>
      <c r="M20" s="47">
        <v>309.10000000000002</v>
      </c>
      <c r="N20" s="45"/>
      <c r="O20" s="32"/>
      <c r="P20" s="45"/>
      <c r="Q20" s="32"/>
      <c r="R20" s="45"/>
      <c r="S20" s="32"/>
      <c r="T20" s="45"/>
      <c r="U20" s="32"/>
      <c r="V20" s="45"/>
      <c r="W20" s="32"/>
      <c r="X20" s="45"/>
      <c r="Y20" s="32"/>
      <c r="Z20" s="36">
        <f>I20+K20+M20+O20</f>
        <v>625.51766404460818</v>
      </c>
      <c r="AA20" s="61">
        <v>18</v>
      </c>
      <c r="AC20" s="60"/>
    </row>
    <row r="21" spans="1:29" s="37" customFormat="1" x14ac:dyDescent="0.25">
      <c r="A21" s="21">
        <v>19</v>
      </c>
      <c r="B21" s="81"/>
      <c r="C21" s="40" t="s">
        <v>430</v>
      </c>
      <c r="D21" s="41" t="s">
        <v>431</v>
      </c>
      <c r="E21" s="26" t="s">
        <v>9</v>
      </c>
      <c r="F21" s="39" t="s">
        <v>198</v>
      </c>
      <c r="G21" s="6">
        <v>20.100000000000001</v>
      </c>
      <c r="H21" s="13"/>
      <c r="I21" s="32"/>
      <c r="J21" s="45"/>
      <c r="K21" s="32"/>
      <c r="L21" s="46" t="s">
        <v>429</v>
      </c>
      <c r="M21" s="47">
        <v>617.70000000000005</v>
      </c>
      <c r="N21" s="45"/>
      <c r="O21" s="32"/>
      <c r="P21" s="45"/>
      <c r="Q21" s="32"/>
      <c r="R21" s="45"/>
      <c r="S21" s="32"/>
      <c r="T21" s="45"/>
      <c r="U21" s="32"/>
      <c r="V21" s="45"/>
      <c r="W21" s="32"/>
      <c r="X21" s="45"/>
      <c r="Y21" s="32"/>
      <c r="Z21" s="36">
        <f>I21+K21+M21+O21</f>
        <v>617.70000000000005</v>
      </c>
      <c r="AA21" s="61">
        <v>19</v>
      </c>
      <c r="AC21" s="60"/>
    </row>
    <row r="22" spans="1:29" s="37" customFormat="1" x14ac:dyDescent="0.25">
      <c r="A22" s="21">
        <v>20</v>
      </c>
      <c r="B22" s="81"/>
      <c r="C22" s="52" t="s">
        <v>432</v>
      </c>
      <c r="D22" s="53">
        <v>1233</v>
      </c>
      <c r="E22" s="54" t="s">
        <v>11</v>
      </c>
      <c r="F22" s="56" t="s">
        <v>320</v>
      </c>
      <c r="G22" s="6">
        <v>40.5</v>
      </c>
      <c r="H22" s="13"/>
      <c r="I22" s="32"/>
      <c r="J22" s="45"/>
      <c r="K22" s="32"/>
      <c r="L22" s="46" t="s">
        <v>429</v>
      </c>
      <c r="M22" s="47">
        <v>617.70000000000005</v>
      </c>
      <c r="N22" s="45"/>
      <c r="O22" s="32"/>
      <c r="P22" s="45"/>
      <c r="Q22" s="32"/>
      <c r="R22" s="45"/>
      <c r="S22" s="32"/>
      <c r="T22" s="45"/>
      <c r="U22" s="32"/>
      <c r="V22" s="45"/>
      <c r="W22" s="32"/>
      <c r="X22" s="45"/>
      <c r="Y22" s="32"/>
      <c r="Z22" s="36">
        <f>I22+K22+M22+O22</f>
        <v>617.70000000000005</v>
      </c>
      <c r="AA22" s="61">
        <v>20</v>
      </c>
      <c r="AC22" s="60"/>
    </row>
    <row r="23" spans="1:29" s="37" customFormat="1" x14ac:dyDescent="0.25">
      <c r="A23" s="21">
        <v>21</v>
      </c>
      <c r="B23" s="81"/>
      <c r="C23" s="44" t="s">
        <v>433</v>
      </c>
      <c r="D23" s="30">
        <v>612</v>
      </c>
      <c r="E23" s="30" t="s">
        <v>11</v>
      </c>
      <c r="F23" s="44" t="s">
        <v>16</v>
      </c>
      <c r="G23" s="6">
        <v>20.8</v>
      </c>
      <c r="H23" s="13"/>
      <c r="I23" s="32"/>
      <c r="J23" s="45"/>
      <c r="K23" s="32"/>
      <c r="L23" s="46" t="s">
        <v>429</v>
      </c>
      <c r="M23" s="47">
        <v>617.70000000000005</v>
      </c>
      <c r="N23" s="45"/>
      <c r="O23" s="32"/>
      <c r="P23" s="45"/>
      <c r="Q23" s="32"/>
      <c r="R23" s="45"/>
      <c r="S23" s="32"/>
      <c r="T23" s="45"/>
      <c r="U23" s="32"/>
      <c r="V23" s="45"/>
      <c r="W23" s="32"/>
      <c r="X23" s="45"/>
      <c r="Y23" s="32"/>
      <c r="Z23" s="36">
        <f>I23+K23+M23+O23</f>
        <v>617.70000000000005</v>
      </c>
      <c r="AA23" s="61">
        <v>21</v>
      </c>
      <c r="AC23" s="60"/>
    </row>
    <row r="24" spans="1:29" s="37" customFormat="1" x14ac:dyDescent="0.25">
      <c r="A24" s="21">
        <v>22</v>
      </c>
      <c r="B24" s="84"/>
      <c r="C24" s="29" t="s">
        <v>141</v>
      </c>
      <c r="D24" s="87">
        <v>2387</v>
      </c>
      <c r="E24" s="30" t="s">
        <v>11</v>
      </c>
      <c r="F24" s="90" t="s">
        <v>157</v>
      </c>
      <c r="G24" s="89">
        <v>24.3</v>
      </c>
      <c r="H24" s="13">
        <v>11</v>
      </c>
      <c r="I24" s="32">
        <v>372.6965448172258</v>
      </c>
      <c r="J24" s="45" t="s">
        <v>253</v>
      </c>
      <c r="K24" s="32">
        <v>199.5</v>
      </c>
      <c r="L24" s="46"/>
      <c r="M24" s="47"/>
      <c r="N24" s="45"/>
      <c r="O24" s="32"/>
      <c r="P24" s="45"/>
      <c r="Q24" s="32"/>
      <c r="R24" s="45"/>
      <c r="S24" s="32"/>
      <c r="T24" s="45"/>
      <c r="U24" s="32"/>
      <c r="V24" s="45"/>
      <c r="W24" s="32"/>
      <c r="X24" s="45"/>
      <c r="Y24" s="32"/>
      <c r="Z24" s="36">
        <f>I24+K24+M24+O24</f>
        <v>572.1965448172258</v>
      </c>
      <c r="AA24" s="61">
        <v>22</v>
      </c>
      <c r="AC24" s="60"/>
    </row>
    <row r="25" spans="1:29" s="37" customFormat="1" x14ac:dyDescent="0.25">
      <c r="A25" s="21">
        <v>23</v>
      </c>
      <c r="B25" s="81"/>
      <c r="C25" s="93" t="s">
        <v>49</v>
      </c>
      <c r="D25" s="83">
        <v>1985</v>
      </c>
      <c r="E25" s="23" t="s">
        <v>11</v>
      </c>
      <c r="F25" s="24" t="s">
        <v>14</v>
      </c>
      <c r="G25" s="9">
        <v>0</v>
      </c>
      <c r="H25" s="13">
        <v>49</v>
      </c>
      <c r="I25" s="32">
        <v>33.40342168804473</v>
      </c>
      <c r="J25" s="33" t="s">
        <v>195</v>
      </c>
      <c r="K25" s="34">
        <v>510.5</v>
      </c>
      <c r="L25" s="109"/>
      <c r="M25" s="35"/>
      <c r="N25" s="109"/>
      <c r="O25" s="35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6">
        <f>I25+K25+M25+O25</f>
        <v>543.90342168804477</v>
      </c>
      <c r="AA25" s="61">
        <v>23</v>
      </c>
      <c r="AC25" s="60"/>
    </row>
    <row r="26" spans="1:29" s="37" customFormat="1" x14ac:dyDescent="0.25">
      <c r="A26" s="21">
        <v>24</v>
      </c>
      <c r="B26" s="81"/>
      <c r="C26" s="82" t="s">
        <v>103</v>
      </c>
      <c r="D26" s="83" t="s">
        <v>111</v>
      </c>
      <c r="E26" s="23">
        <v>1</v>
      </c>
      <c r="F26" s="25" t="s">
        <v>14</v>
      </c>
      <c r="G26" s="8">
        <v>7.1</v>
      </c>
      <c r="H26" s="13">
        <v>15</v>
      </c>
      <c r="I26" s="32">
        <v>247.39072627555262</v>
      </c>
      <c r="J26" s="45" t="s">
        <v>247</v>
      </c>
      <c r="K26" s="32">
        <v>291.8</v>
      </c>
      <c r="L26" s="46"/>
      <c r="M26" s="47"/>
      <c r="N26" s="45"/>
      <c r="O26" s="32"/>
      <c r="P26" s="45"/>
      <c r="Q26" s="32"/>
      <c r="R26" s="45"/>
      <c r="S26" s="32"/>
      <c r="T26" s="45"/>
      <c r="U26" s="32"/>
      <c r="V26" s="45"/>
      <c r="W26" s="32"/>
      <c r="X26" s="45"/>
      <c r="Y26" s="32"/>
      <c r="Z26" s="36">
        <f>I26+K26+M26+O26</f>
        <v>539.19072627555261</v>
      </c>
      <c r="AA26" s="61">
        <v>24</v>
      </c>
      <c r="AC26" s="60"/>
    </row>
    <row r="27" spans="1:29" s="37" customFormat="1" x14ac:dyDescent="0.25">
      <c r="A27" s="21">
        <v>25</v>
      </c>
      <c r="B27" s="84" t="s">
        <v>8</v>
      </c>
      <c r="C27" s="29" t="s">
        <v>101</v>
      </c>
      <c r="D27" s="87" t="s">
        <v>110</v>
      </c>
      <c r="E27" s="30" t="s">
        <v>9</v>
      </c>
      <c r="F27" s="88" t="s">
        <v>116</v>
      </c>
      <c r="G27" s="8">
        <v>11.6</v>
      </c>
      <c r="H27" s="13">
        <v>9</v>
      </c>
      <c r="I27" s="32">
        <v>467.97975352112667</v>
      </c>
      <c r="J27" s="45" t="s">
        <v>271</v>
      </c>
      <c r="K27" s="32">
        <v>54.2</v>
      </c>
      <c r="L27" s="46"/>
      <c r="M27" s="47"/>
      <c r="N27" s="45"/>
      <c r="O27" s="32"/>
      <c r="P27" s="45"/>
      <c r="Q27" s="32"/>
      <c r="R27" s="45"/>
      <c r="S27" s="32"/>
      <c r="T27" s="45"/>
      <c r="U27" s="32"/>
      <c r="V27" s="45"/>
      <c r="W27" s="32"/>
      <c r="X27" s="45"/>
      <c r="Y27" s="32"/>
      <c r="Z27" s="36">
        <f>I27+K27+M27+O27</f>
        <v>522.17975352112671</v>
      </c>
      <c r="AA27" s="61">
        <v>25</v>
      </c>
      <c r="AC27" s="60"/>
    </row>
    <row r="28" spans="1:29" s="37" customFormat="1" x14ac:dyDescent="0.25">
      <c r="A28" s="21">
        <v>26</v>
      </c>
      <c r="B28" s="81"/>
      <c r="C28" s="82" t="s">
        <v>91</v>
      </c>
      <c r="D28" s="83">
        <v>3070</v>
      </c>
      <c r="E28" s="23" t="s">
        <v>9</v>
      </c>
      <c r="F28" s="56" t="s">
        <v>71</v>
      </c>
      <c r="G28" s="89">
        <v>10.8</v>
      </c>
      <c r="H28" s="13">
        <v>36</v>
      </c>
      <c r="I28" s="32">
        <v>58.804880818934642</v>
      </c>
      <c r="J28" s="45" t="s">
        <v>260</v>
      </c>
      <c r="K28" s="32">
        <v>403.7</v>
      </c>
      <c r="L28" s="46"/>
      <c r="M28" s="47"/>
      <c r="N28" s="45"/>
      <c r="O28" s="32"/>
      <c r="P28" s="45"/>
      <c r="Q28" s="32"/>
      <c r="R28" s="45"/>
      <c r="S28" s="32"/>
      <c r="T28" s="45"/>
      <c r="U28" s="32"/>
      <c r="V28" s="45"/>
      <c r="W28" s="32"/>
      <c r="X28" s="45"/>
      <c r="Y28" s="32"/>
      <c r="Z28" s="36">
        <f>I28+K28+M28+O28</f>
        <v>462.50488081893462</v>
      </c>
      <c r="AA28" s="61">
        <v>26</v>
      </c>
      <c r="AC28" s="60"/>
    </row>
    <row r="29" spans="1:29" s="37" customFormat="1" x14ac:dyDescent="0.25">
      <c r="A29" s="21">
        <v>27</v>
      </c>
      <c r="B29" s="81"/>
      <c r="C29" s="82" t="s">
        <v>82</v>
      </c>
      <c r="D29" s="83">
        <v>2883</v>
      </c>
      <c r="E29" s="23" t="s">
        <v>7</v>
      </c>
      <c r="F29" s="24" t="s">
        <v>115</v>
      </c>
      <c r="G29" s="8">
        <v>29</v>
      </c>
      <c r="H29" s="13">
        <v>12</v>
      </c>
      <c r="I29" s="32">
        <v>334.49246377951425</v>
      </c>
      <c r="J29" s="45" t="s">
        <v>263</v>
      </c>
      <c r="K29" s="32">
        <v>100.8</v>
      </c>
      <c r="L29" s="46"/>
      <c r="M29" s="47"/>
      <c r="N29" s="45"/>
      <c r="O29" s="32"/>
      <c r="P29" s="45"/>
      <c r="Q29" s="32"/>
      <c r="R29" s="45"/>
      <c r="S29" s="32"/>
      <c r="T29" s="45"/>
      <c r="U29" s="32"/>
      <c r="V29" s="45"/>
      <c r="W29" s="32"/>
      <c r="X29" s="45"/>
      <c r="Y29" s="32"/>
      <c r="Z29" s="36">
        <f>I29+K29+M29+O29</f>
        <v>435.29246377951426</v>
      </c>
      <c r="AA29" s="61">
        <v>27</v>
      </c>
      <c r="AC29" s="60"/>
    </row>
    <row r="30" spans="1:29" s="37" customFormat="1" x14ac:dyDescent="0.25">
      <c r="A30" s="21">
        <v>28</v>
      </c>
      <c r="B30" s="81"/>
      <c r="C30" s="82" t="s">
        <v>293</v>
      </c>
      <c r="D30" s="83" t="s">
        <v>351</v>
      </c>
      <c r="E30" s="23">
        <v>1</v>
      </c>
      <c r="F30" s="25" t="s">
        <v>117</v>
      </c>
      <c r="G30" s="8">
        <v>6.9</v>
      </c>
      <c r="H30" s="13">
        <v>17</v>
      </c>
      <c r="I30" s="32">
        <v>205.9763657497094</v>
      </c>
      <c r="J30" s="45" t="s">
        <v>250</v>
      </c>
      <c r="K30" s="32">
        <v>218.2</v>
      </c>
      <c r="L30" s="46"/>
      <c r="M30" s="47"/>
      <c r="N30" s="45"/>
      <c r="O30" s="32"/>
      <c r="P30" s="45"/>
      <c r="Q30" s="32"/>
      <c r="R30" s="45"/>
      <c r="S30" s="32"/>
      <c r="T30" s="45"/>
      <c r="U30" s="32"/>
      <c r="V30" s="45"/>
      <c r="W30" s="32"/>
      <c r="X30" s="45"/>
      <c r="Y30" s="32"/>
      <c r="Z30" s="36">
        <f>I30+K30+M30+O30</f>
        <v>424.17636574970936</v>
      </c>
      <c r="AA30" s="61">
        <v>28</v>
      </c>
      <c r="AC30" s="60"/>
    </row>
    <row r="31" spans="1:29" s="37" customFormat="1" x14ac:dyDescent="0.25">
      <c r="A31" s="21">
        <v>29</v>
      </c>
      <c r="B31" s="81"/>
      <c r="C31" s="82" t="s">
        <v>95</v>
      </c>
      <c r="D31" s="83">
        <v>833</v>
      </c>
      <c r="E31" s="23">
        <v>1</v>
      </c>
      <c r="F31" s="25" t="s">
        <v>69</v>
      </c>
      <c r="G31" s="8">
        <v>29.3</v>
      </c>
      <c r="H31" s="13">
        <v>38</v>
      </c>
      <c r="I31" s="32">
        <v>53.331494172158024</v>
      </c>
      <c r="J31" s="33" t="s">
        <v>197</v>
      </c>
      <c r="K31" s="34">
        <v>360.9</v>
      </c>
      <c r="L31" s="109"/>
      <c r="M31" s="35"/>
      <c r="N31" s="109"/>
      <c r="O31" s="35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6">
        <f>I31+K31+M31+O31</f>
        <v>414.23149417215802</v>
      </c>
      <c r="AA31" s="61">
        <v>29</v>
      </c>
      <c r="AC31" s="60"/>
    </row>
    <row r="32" spans="1:29" s="37" customFormat="1" x14ac:dyDescent="0.25">
      <c r="A32" s="21">
        <v>30</v>
      </c>
      <c r="B32" s="84"/>
      <c r="C32" s="29" t="s">
        <v>41</v>
      </c>
      <c r="D32" s="87">
        <v>694</v>
      </c>
      <c r="E32" s="30" t="s">
        <v>7</v>
      </c>
      <c r="F32" s="90" t="s">
        <v>12</v>
      </c>
      <c r="G32" s="9">
        <v>15.4</v>
      </c>
      <c r="H32" s="13">
        <v>31</v>
      </c>
      <c r="I32" s="32">
        <v>76.741248646697926</v>
      </c>
      <c r="J32" s="45" t="s">
        <v>278</v>
      </c>
      <c r="K32" s="32">
        <v>37.9</v>
      </c>
      <c r="L32" s="46" t="s">
        <v>247</v>
      </c>
      <c r="M32" s="47">
        <v>223.4</v>
      </c>
      <c r="N32" s="45"/>
      <c r="O32" s="32"/>
      <c r="P32" s="45"/>
      <c r="Q32" s="32"/>
      <c r="R32" s="45"/>
      <c r="S32" s="32"/>
      <c r="T32" s="45"/>
      <c r="U32" s="32"/>
      <c r="V32" s="45"/>
      <c r="W32" s="32"/>
      <c r="X32" s="45"/>
      <c r="Y32" s="32"/>
      <c r="Z32" s="36">
        <f>I32+K32+M32+O32</f>
        <v>338.04124864669791</v>
      </c>
      <c r="AA32" s="61">
        <v>30</v>
      </c>
      <c r="AC32" s="60"/>
    </row>
    <row r="33" spans="1:29" s="37" customFormat="1" x14ac:dyDescent="0.25">
      <c r="A33" s="21">
        <v>31</v>
      </c>
      <c r="B33" s="84"/>
      <c r="C33" s="29" t="s">
        <v>187</v>
      </c>
      <c r="D33" s="87">
        <v>2844</v>
      </c>
      <c r="E33" s="30" t="s">
        <v>9</v>
      </c>
      <c r="F33" s="90" t="s">
        <v>15</v>
      </c>
      <c r="G33" s="9">
        <v>16.8</v>
      </c>
      <c r="H33" s="13">
        <v>27</v>
      </c>
      <c r="I33" s="32">
        <v>97.553542873620458</v>
      </c>
      <c r="J33" s="45" t="s">
        <v>249</v>
      </c>
      <c r="K33" s="32">
        <v>239.6</v>
      </c>
      <c r="L33" s="46"/>
      <c r="M33" s="47"/>
      <c r="N33" s="45"/>
      <c r="O33" s="32"/>
      <c r="P33" s="45"/>
      <c r="Q33" s="32"/>
      <c r="R33" s="45"/>
      <c r="S33" s="32"/>
      <c r="T33" s="45"/>
      <c r="U33" s="32"/>
      <c r="V33" s="45"/>
      <c r="W33" s="32"/>
      <c r="X33" s="45"/>
      <c r="Y33" s="32"/>
      <c r="Z33" s="36">
        <f>I33+K33+M33+O33</f>
        <v>337.15354287362044</v>
      </c>
      <c r="AA33" s="61">
        <v>31</v>
      </c>
      <c r="AC33" s="60"/>
    </row>
    <row r="34" spans="1:29" s="37" customFormat="1" x14ac:dyDescent="0.25">
      <c r="A34" s="21">
        <v>32</v>
      </c>
      <c r="B34" s="81"/>
      <c r="C34" s="29" t="s">
        <v>102</v>
      </c>
      <c r="D34" s="87">
        <v>944</v>
      </c>
      <c r="E34" s="30" t="s">
        <v>9</v>
      </c>
      <c r="F34" s="88" t="s">
        <v>115</v>
      </c>
      <c r="G34" s="8">
        <v>30.4</v>
      </c>
      <c r="H34" s="13">
        <v>16</v>
      </c>
      <c r="I34" s="32">
        <v>225.35435156974432</v>
      </c>
      <c r="J34" s="45" t="s">
        <v>349</v>
      </c>
      <c r="K34" s="32">
        <v>50.5</v>
      </c>
      <c r="L34" s="46"/>
      <c r="M34" s="47"/>
      <c r="N34" s="45"/>
      <c r="O34" s="32"/>
      <c r="P34" s="45"/>
      <c r="Q34" s="32"/>
      <c r="R34" s="45"/>
      <c r="S34" s="32"/>
      <c r="T34" s="45"/>
      <c r="U34" s="32"/>
      <c r="V34" s="45"/>
      <c r="W34" s="32"/>
      <c r="X34" s="45"/>
      <c r="Y34" s="32"/>
      <c r="Z34" s="36">
        <f>I34+K34+M34+O34</f>
        <v>275.85435156974432</v>
      </c>
      <c r="AA34" s="61">
        <v>32</v>
      </c>
      <c r="AC34" s="60"/>
    </row>
    <row r="35" spans="1:29" s="37" customFormat="1" ht="15" customHeight="1" x14ac:dyDescent="0.25">
      <c r="A35" s="21">
        <v>33</v>
      </c>
      <c r="B35" s="123"/>
      <c r="C35" s="40" t="s">
        <v>100</v>
      </c>
      <c r="D35" s="87" t="s">
        <v>109</v>
      </c>
      <c r="E35" s="30" t="s">
        <v>9</v>
      </c>
      <c r="F35" s="90" t="s">
        <v>20</v>
      </c>
      <c r="G35" s="89">
        <v>30.7</v>
      </c>
      <c r="H35" s="13">
        <v>46</v>
      </c>
      <c r="I35" s="32">
        <v>37.566049104255846</v>
      </c>
      <c r="J35" s="45" t="s">
        <v>406</v>
      </c>
      <c r="K35" s="32">
        <v>70.3</v>
      </c>
      <c r="L35" s="46" t="s">
        <v>250</v>
      </c>
      <c r="M35" s="47">
        <v>167.1</v>
      </c>
      <c r="N35" s="45"/>
      <c r="O35" s="32"/>
      <c r="P35" s="45"/>
      <c r="Q35" s="32"/>
      <c r="R35" s="45"/>
      <c r="S35" s="32"/>
      <c r="T35" s="45"/>
      <c r="U35" s="32"/>
      <c r="V35" s="45"/>
      <c r="W35" s="32"/>
      <c r="X35" s="45"/>
      <c r="Y35" s="32"/>
      <c r="Z35" s="36">
        <f>I35+K35+M35+O35</f>
        <v>274.96604910425583</v>
      </c>
      <c r="AA35" s="61">
        <v>33</v>
      </c>
      <c r="AC35" s="60"/>
    </row>
    <row r="36" spans="1:29" s="37" customFormat="1" x14ac:dyDescent="0.25">
      <c r="A36" s="21">
        <v>34</v>
      </c>
      <c r="B36" s="29"/>
      <c r="C36" s="29" t="s">
        <v>289</v>
      </c>
      <c r="D36" s="27" t="s">
        <v>290</v>
      </c>
      <c r="E36" s="26" t="s">
        <v>9</v>
      </c>
      <c r="F36" s="27" t="s">
        <v>72</v>
      </c>
      <c r="G36" s="89">
        <v>0</v>
      </c>
      <c r="H36" s="13">
        <v>14</v>
      </c>
      <c r="I36" s="32">
        <v>272.54459483583338</v>
      </c>
      <c r="J36" s="45"/>
      <c r="K36" s="32"/>
      <c r="L36" s="46"/>
      <c r="M36" s="47"/>
      <c r="N36" s="45"/>
      <c r="O36" s="32"/>
      <c r="P36" s="45"/>
      <c r="Q36" s="32"/>
      <c r="R36" s="45"/>
      <c r="S36" s="32"/>
      <c r="T36" s="45"/>
      <c r="U36" s="32"/>
      <c r="V36" s="45"/>
      <c r="W36" s="32"/>
      <c r="X36" s="45"/>
      <c r="Y36" s="32"/>
      <c r="Z36" s="36">
        <f>I36+K36+M36+O36</f>
        <v>272.54459483583338</v>
      </c>
      <c r="AA36" s="61">
        <v>34</v>
      </c>
      <c r="AC36" s="60"/>
    </row>
    <row r="37" spans="1:29" s="37" customFormat="1" ht="15" customHeight="1" x14ac:dyDescent="0.25">
      <c r="A37" s="21">
        <v>35</v>
      </c>
      <c r="B37" s="29"/>
      <c r="C37" s="29" t="s">
        <v>86</v>
      </c>
      <c r="D37" s="27">
        <v>932</v>
      </c>
      <c r="E37" s="26" t="s">
        <v>7</v>
      </c>
      <c r="F37" s="27" t="s">
        <v>114</v>
      </c>
      <c r="G37" s="8">
        <v>19.399999999999999</v>
      </c>
      <c r="H37" s="13">
        <v>18</v>
      </c>
      <c r="I37" s="32">
        <v>188.87172443544981</v>
      </c>
      <c r="J37" s="33" t="s">
        <v>270</v>
      </c>
      <c r="K37" s="34">
        <v>56.9</v>
      </c>
      <c r="L37" s="76"/>
      <c r="M37" s="35"/>
      <c r="N37" s="76"/>
      <c r="O37" s="35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6">
        <f>I37+K37+M37+O37</f>
        <v>245.77172443544981</v>
      </c>
      <c r="AA37" s="61">
        <v>35</v>
      </c>
      <c r="AC37" s="60"/>
    </row>
    <row r="38" spans="1:29" s="37" customFormat="1" x14ac:dyDescent="0.25">
      <c r="A38" s="21">
        <v>36</v>
      </c>
      <c r="B38" s="19" t="s">
        <v>8</v>
      </c>
      <c r="C38" s="93" t="s">
        <v>355</v>
      </c>
      <c r="D38" s="83" t="s">
        <v>238</v>
      </c>
      <c r="E38" s="23">
        <v>1</v>
      </c>
      <c r="F38" s="24" t="s">
        <v>239</v>
      </c>
      <c r="G38" s="8">
        <v>10.3</v>
      </c>
      <c r="H38" s="13">
        <v>47</v>
      </c>
      <c r="I38" s="32">
        <v>36.096736489337452</v>
      </c>
      <c r="J38" s="45"/>
      <c r="K38" s="32"/>
      <c r="L38" s="46" t="s">
        <v>248</v>
      </c>
      <c r="M38" s="47">
        <v>202.1</v>
      </c>
      <c r="N38" s="45"/>
      <c r="O38" s="32"/>
      <c r="P38" s="45"/>
      <c r="Q38" s="32"/>
      <c r="R38" s="45"/>
      <c r="S38" s="32"/>
      <c r="T38" s="45"/>
      <c r="U38" s="32"/>
      <c r="V38" s="45"/>
      <c r="W38" s="32"/>
      <c r="X38" s="45"/>
      <c r="Y38" s="32"/>
      <c r="Z38" s="36">
        <f>I38+K38+M38+O38</f>
        <v>238.19673648933744</v>
      </c>
      <c r="AA38" s="61">
        <v>36</v>
      </c>
      <c r="AC38" s="60"/>
    </row>
    <row r="39" spans="1:29" s="37" customFormat="1" x14ac:dyDescent="0.25">
      <c r="A39" s="21">
        <v>37</v>
      </c>
      <c r="B39" s="19"/>
      <c r="C39" s="82" t="s">
        <v>236</v>
      </c>
      <c r="D39" s="83" t="s">
        <v>237</v>
      </c>
      <c r="E39" s="23" t="s">
        <v>11</v>
      </c>
      <c r="F39" s="25" t="s">
        <v>14</v>
      </c>
      <c r="G39" s="8">
        <v>7.5</v>
      </c>
      <c r="H39" s="13">
        <v>43</v>
      </c>
      <c r="I39" s="32">
        <v>42.548964681400847</v>
      </c>
      <c r="J39" s="45" t="s">
        <v>400</v>
      </c>
      <c r="K39" s="32">
        <v>182.9</v>
      </c>
      <c r="L39" s="46"/>
      <c r="M39" s="47"/>
      <c r="N39" s="45"/>
      <c r="O39" s="32"/>
      <c r="P39" s="45"/>
      <c r="Q39" s="32"/>
      <c r="R39" s="45"/>
      <c r="S39" s="32"/>
      <c r="T39" s="45"/>
      <c r="U39" s="32"/>
      <c r="V39" s="45"/>
      <c r="W39" s="32"/>
      <c r="X39" s="45"/>
      <c r="Y39" s="32"/>
      <c r="Z39" s="36">
        <f>I39+K39+M39+O39</f>
        <v>225.44896468140087</v>
      </c>
      <c r="AA39" s="61">
        <v>37</v>
      </c>
      <c r="AC39" s="60"/>
    </row>
    <row r="40" spans="1:29" s="37" customFormat="1" x14ac:dyDescent="0.25">
      <c r="A40" s="21">
        <v>38</v>
      </c>
      <c r="B40" s="19"/>
      <c r="C40" s="82" t="s">
        <v>124</v>
      </c>
      <c r="D40" s="83" t="s">
        <v>133</v>
      </c>
      <c r="E40" s="23" t="s">
        <v>9</v>
      </c>
      <c r="F40" s="25" t="s">
        <v>15</v>
      </c>
      <c r="G40" s="8">
        <v>10.6</v>
      </c>
      <c r="H40" s="13">
        <v>33</v>
      </c>
      <c r="I40" s="32">
        <v>68.709495762633622</v>
      </c>
      <c r="J40" s="45" t="s">
        <v>255</v>
      </c>
      <c r="K40" s="32">
        <v>155.19999999999999</v>
      </c>
      <c r="L40" s="46"/>
      <c r="M40" s="47"/>
      <c r="N40" s="45"/>
      <c r="O40" s="32"/>
      <c r="P40" s="45"/>
      <c r="Q40" s="32"/>
      <c r="R40" s="45"/>
      <c r="S40" s="32"/>
      <c r="T40" s="45"/>
      <c r="U40" s="32"/>
      <c r="V40" s="45"/>
      <c r="W40" s="32"/>
      <c r="X40" s="45"/>
      <c r="Y40" s="32"/>
      <c r="Z40" s="36">
        <f>I40+K40+M40+O40</f>
        <v>223.90949576263361</v>
      </c>
      <c r="AA40" s="61">
        <v>38</v>
      </c>
      <c r="AC40" s="60"/>
    </row>
    <row r="41" spans="1:29" s="37" customFormat="1" x14ac:dyDescent="0.25">
      <c r="A41" s="21">
        <v>39</v>
      </c>
      <c r="B41" s="29"/>
      <c r="C41" s="29" t="s">
        <v>96</v>
      </c>
      <c r="D41" s="87">
        <v>601</v>
      </c>
      <c r="E41" s="30" t="s">
        <v>11</v>
      </c>
      <c r="F41" s="88" t="s">
        <v>71</v>
      </c>
      <c r="G41" s="9">
        <v>49.3</v>
      </c>
      <c r="H41" s="13">
        <v>32</v>
      </c>
      <c r="I41" s="32">
        <v>72.562021139041661</v>
      </c>
      <c r="J41" s="33" t="s">
        <v>256</v>
      </c>
      <c r="K41" s="34">
        <v>143.5</v>
      </c>
      <c r="L41" s="109"/>
      <c r="M41" s="35"/>
      <c r="N41" s="109"/>
      <c r="O41" s="35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6">
        <f>I41+K41+M41+O41</f>
        <v>216.06202113904166</v>
      </c>
      <c r="AA41" s="61">
        <v>39</v>
      </c>
      <c r="AC41" s="60"/>
    </row>
    <row r="42" spans="1:29" s="37" customFormat="1" ht="15" customHeight="1" x14ac:dyDescent="0.25">
      <c r="A42" s="21">
        <v>40</v>
      </c>
      <c r="B42" s="19"/>
      <c r="C42" s="82" t="s">
        <v>171</v>
      </c>
      <c r="D42" s="83" t="s">
        <v>298</v>
      </c>
      <c r="E42" s="23" t="s">
        <v>9</v>
      </c>
      <c r="F42" s="25" t="s">
        <v>358</v>
      </c>
      <c r="G42" s="9">
        <v>10.3</v>
      </c>
      <c r="H42" s="13">
        <v>23</v>
      </c>
      <c r="I42" s="32">
        <v>127.77911308736928</v>
      </c>
      <c r="J42" s="45" t="s">
        <v>348</v>
      </c>
      <c r="K42" s="32">
        <v>76.5</v>
      </c>
      <c r="L42" s="46"/>
      <c r="M42" s="47"/>
      <c r="N42" s="45"/>
      <c r="O42" s="32"/>
      <c r="P42" s="45"/>
      <c r="Q42" s="32"/>
      <c r="R42" s="45"/>
      <c r="S42" s="32"/>
      <c r="T42" s="45"/>
      <c r="U42" s="32"/>
      <c r="V42" s="45"/>
      <c r="W42" s="32"/>
      <c r="X42" s="45"/>
      <c r="Y42" s="32"/>
      <c r="Z42" s="36">
        <f>I42+K42+M42+O42</f>
        <v>204.2791130873693</v>
      </c>
      <c r="AA42" s="61">
        <v>40</v>
      </c>
      <c r="AC42" s="60"/>
    </row>
    <row r="43" spans="1:29" s="37" customFormat="1" x14ac:dyDescent="0.25">
      <c r="A43" s="21">
        <v>41</v>
      </c>
      <c r="B43" s="19" t="s">
        <v>8</v>
      </c>
      <c r="C43" s="82" t="s">
        <v>167</v>
      </c>
      <c r="D43" s="83" t="s">
        <v>232</v>
      </c>
      <c r="E43" s="23">
        <v>2</v>
      </c>
      <c r="F43" s="25" t="s">
        <v>233</v>
      </c>
      <c r="G43" s="8">
        <v>26.1</v>
      </c>
      <c r="H43" s="13">
        <v>26</v>
      </c>
      <c r="I43" s="32">
        <v>104.04438425582104</v>
      </c>
      <c r="J43" s="45" t="s">
        <v>407</v>
      </c>
      <c r="K43" s="32">
        <v>66.5</v>
      </c>
      <c r="L43" s="46"/>
      <c r="M43" s="47"/>
      <c r="N43" s="45"/>
      <c r="O43" s="32"/>
      <c r="P43" s="45"/>
      <c r="Q43" s="32"/>
      <c r="R43" s="45"/>
      <c r="S43" s="32"/>
      <c r="T43" s="45"/>
      <c r="U43" s="32"/>
      <c r="V43" s="45"/>
      <c r="W43" s="32"/>
      <c r="X43" s="45"/>
      <c r="Y43" s="32"/>
      <c r="Z43" s="36">
        <f>I43+K43+M43+O43</f>
        <v>170.54438425582106</v>
      </c>
      <c r="AA43" s="61">
        <v>41</v>
      </c>
      <c r="AC43" s="60"/>
    </row>
    <row r="44" spans="1:29" s="37" customFormat="1" x14ac:dyDescent="0.25">
      <c r="A44" s="21">
        <v>42</v>
      </c>
      <c r="B44" s="19" t="s">
        <v>8</v>
      </c>
      <c r="C44" s="82" t="s">
        <v>183</v>
      </c>
      <c r="D44" s="83" t="s">
        <v>184</v>
      </c>
      <c r="E44" s="23">
        <v>2</v>
      </c>
      <c r="F44" s="25" t="s">
        <v>114</v>
      </c>
      <c r="G44" s="8">
        <v>11.7</v>
      </c>
      <c r="H44" s="13">
        <v>20</v>
      </c>
      <c r="I44" s="32">
        <v>160.24221220480388</v>
      </c>
      <c r="J44" s="33"/>
      <c r="K44" s="34"/>
      <c r="L44" s="109"/>
      <c r="M44" s="35"/>
      <c r="N44" s="109"/>
      <c r="O44" s="35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6">
        <f>I44+K44+M44+O44</f>
        <v>160.24221220480388</v>
      </c>
      <c r="AA44" s="61">
        <v>42</v>
      </c>
      <c r="AC44" s="60"/>
    </row>
    <row r="45" spans="1:29" s="37" customFormat="1" x14ac:dyDescent="0.25">
      <c r="A45" s="21">
        <v>43</v>
      </c>
      <c r="B45" s="19" t="s">
        <v>8</v>
      </c>
      <c r="C45" s="82" t="s">
        <v>104</v>
      </c>
      <c r="D45" s="83" t="s">
        <v>112</v>
      </c>
      <c r="E45" s="23">
        <v>2</v>
      </c>
      <c r="F45" s="24" t="s">
        <v>118</v>
      </c>
      <c r="G45" s="89">
        <v>17.600000000000001</v>
      </c>
      <c r="H45" s="13" t="s">
        <v>269</v>
      </c>
      <c r="I45" s="32">
        <v>63.504505693630165</v>
      </c>
      <c r="J45" s="33" t="s">
        <v>266</v>
      </c>
      <c r="K45" s="34">
        <v>83.5</v>
      </c>
      <c r="L45" s="109"/>
      <c r="M45" s="35"/>
      <c r="N45" s="109"/>
      <c r="O45" s="35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6">
        <f>I45+K45+M45+O45</f>
        <v>147.00450569363016</v>
      </c>
      <c r="AA45" s="61">
        <v>43</v>
      </c>
      <c r="AC45" s="60"/>
    </row>
    <row r="46" spans="1:29" s="37" customFormat="1" x14ac:dyDescent="0.25">
      <c r="A46" s="21">
        <v>44</v>
      </c>
      <c r="B46" s="44" t="s">
        <v>8</v>
      </c>
      <c r="C46" s="40" t="s">
        <v>158</v>
      </c>
      <c r="D46" s="87" t="s">
        <v>159</v>
      </c>
      <c r="E46" s="30">
        <v>2</v>
      </c>
      <c r="F46" s="87" t="s">
        <v>358</v>
      </c>
      <c r="G46" s="8">
        <v>10.199999999999999</v>
      </c>
      <c r="H46" s="13">
        <v>51</v>
      </c>
      <c r="I46" s="32">
        <v>30.998542274052472</v>
      </c>
      <c r="J46" s="45" t="s">
        <v>405</v>
      </c>
      <c r="K46" s="32">
        <v>111.5</v>
      </c>
      <c r="L46" s="46"/>
      <c r="M46" s="47"/>
      <c r="N46" s="45"/>
      <c r="O46" s="32"/>
      <c r="P46" s="45"/>
      <c r="Q46" s="32"/>
      <c r="R46" s="45"/>
      <c r="S46" s="32"/>
      <c r="T46" s="45"/>
      <c r="U46" s="32"/>
      <c r="V46" s="45"/>
      <c r="W46" s="32"/>
      <c r="X46" s="45"/>
      <c r="Y46" s="32"/>
      <c r="Z46" s="36">
        <f>I46+K46+M46+O46</f>
        <v>142.49854227405248</v>
      </c>
      <c r="AA46" s="61">
        <v>44</v>
      </c>
      <c r="AC46" s="60"/>
    </row>
    <row r="47" spans="1:29" s="37" customFormat="1" x14ac:dyDescent="0.25">
      <c r="A47" s="21">
        <v>45</v>
      </c>
      <c r="B47" s="29" t="s">
        <v>8</v>
      </c>
      <c r="C47" s="82" t="s">
        <v>185</v>
      </c>
      <c r="D47" s="83" t="s">
        <v>186</v>
      </c>
      <c r="E47" s="23">
        <v>2</v>
      </c>
      <c r="F47" s="24" t="s">
        <v>173</v>
      </c>
      <c r="G47" s="8">
        <v>27.4</v>
      </c>
      <c r="H47" s="13" t="s">
        <v>365</v>
      </c>
      <c r="I47" s="32">
        <v>88.935973062348609</v>
      </c>
      <c r="J47" s="33" t="s">
        <v>277</v>
      </c>
      <c r="K47" s="34">
        <v>39.5</v>
      </c>
      <c r="L47" s="109"/>
      <c r="M47" s="35"/>
      <c r="N47" s="109"/>
      <c r="O47" s="35"/>
      <c r="P47" s="33"/>
      <c r="Q47" s="34"/>
      <c r="R47" s="33"/>
      <c r="S47" s="32"/>
      <c r="T47" s="33"/>
      <c r="U47" s="34"/>
      <c r="V47" s="33"/>
      <c r="W47" s="34"/>
      <c r="X47" s="33"/>
      <c r="Y47" s="34"/>
      <c r="Z47" s="36">
        <f>I47+K47+M47+O47</f>
        <v>128.43597306234861</v>
      </c>
      <c r="AA47" s="61">
        <v>45</v>
      </c>
      <c r="AC47" s="60"/>
    </row>
    <row r="48" spans="1:29" s="37" customFormat="1" x14ac:dyDescent="0.25">
      <c r="A48" s="21">
        <v>46</v>
      </c>
      <c r="B48" s="29"/>
      <c r="C48" s="40" t="s">
        <v>98</v>
      </c>
      <c r="D48" s="87">
        <v>1315</v>
      </c>
      <c r="E48" s="30" t="s">
        <v>9</v>
      </c>
      <c r="F48" s="88" t="s">
        <v>64</v>
      </c>
      <c r="G48" s="8">
        <v>5.5</v>
      </c>
      <c r="H48" s="13">
        <v>45</v>
      </c>
      <c r="I48" s="32">
        <v>39.126034958601657</v>
      </c>
      <c r="J48" s="45" t="s">
        <v>265</v>
      </c>
      <c r="K48" s="32">
        <v>88.7</v>
      </c>
      <c r="L48" s="46"/>
      <c r="M48" s="47"/>
      <c r="N48" s="45"/>
      <c r="O48" s="32"/>
      <c r="P48" s="45"/>
      <c r="Q48" s="32"/>
      <c r="R48" s="45"/>
      <c r="S48" s="32"/>
      <c r="T48" s="45"/>
      <c r="U48" s="32"/>
      <c r="V48" s="45"/>
      <c r="W48" s="32"/>
      <c r="X48" s="45"/>
      <c r="Y48" s="32"/>
      <c r="Z48" s="36">
        <f>I48+K48+M48+O48</f>
        <v>127.82603495860167</v>
      </c>
      <c r="AA48" s="61">
        <v>46</v>
      </c>
      <c r="AC48" s="60"/>
    </row>
    <row r="49" spans="1:29" s="37" customFormat="1" x14ac:dyDescent="0.25">
      <c r="A49" s="21">
        <v>47</v>
      </c>
      <c r="B49" s="19"/>
      <c r="C49" s="82" t="s">
        <v>240</v>
      </c>
      <c r="D49" s="83" t="s">
        <v>241</v>
      </c>
      <c r="E49" s="23" t="s">
        <v>9</v>
      </c>
      <c r="F49" s="24" t="s">
        <v>224</v>
      </c>
      <c r="G49" s="8">
        <v>4.4000000000000004</v>
      </c>
      <c r="H49" s="13">
        <v>30</v>
      </c>
      <c r="I49" s="32">
        <v>81.284342300157675</v>
      </c>
      <c r="J49" s="45" t="s">
        <v>280</v>
      </c>
      <c r="K49" s="32">
        <v>35</v>
      </c>
      <c r="L49" s="46"/>
      <c r="M49" s="47"/>
      <c r="N49" s="45"/>
      <c r="O49" s="32"/>
      <c r="P49" s="45"/>
      <c r="Q49" s="32"/>
      <c r="R49" s="45"/>
      <c r="S49" s="32"/>
      <c r="T49" s="45"/>
      <c r="U49" s="32"/>
      <c r="V49" s="45"/>
      <c r="W49" s="32"/>
      <c r="X49" s="45"/>
      <c r="Y49" s="32"/>
      <c r="Z49" s="36">
        <f>I49+K49+M49+O49</f>
        <v>116.28434230015768</v>
      </c>
      <c r="AA49" s="61">
        <v>47</v>
      </c>
      <c r="AC49" s="60"/>
    </row>
    <row r="50" spans="1:29" s="37" customFormat="1" x14ac:dyDescent="0.25">
      <c r="A50" s="21">
        <v>48</v>
      </c>
      <c r="B50" s="44"/>
      <c r="C50" s="40" t="s">
        <v>142</v>
      </c>
      <c r="D50" s="87">
        <v>2689</v>
      </c>
      <c r="E50" s="30" t="s">
        <v>9</v>
      </c>
      <c r="F50" s="90" t="s">
        <v>157</v>
      </c>
      <c r="G50" s="8">
        <v>1.6</v>
      </c>
      <c r="H50" s="13">
        <v>53</v>
      </c>
      <c r="I50" s="32">
        <v>28.842613942421341</v>
      </c>
      <c r="J50" s="45" t="s">
        <v>348</v>
      </c>
      <c r="K50" s="32">
        <v>76.5</v>
      </c>
      <c r="L50" s="46"/>
      <c r="M50" s="47"/>
      <c r="N50" s="45"/>
      <c r="O50" s="32"/>
      <c r="P50" s="45"/>
      <c r="Q50" s="32"/>
      <c r="R50" s="45"/>
      <c r="S50" s="32"/>
      <c r="T50" s="45"/>
      <c r="U50" s="32"/>
      <c r="V50" s="45"/>
      <c r="W50" s="32"/>
      <c r="X50" s="45"/>
      <c r="Y50" s="32"/>
      <c r="Z50" s="36">
        <f>I50+K50+M50+O50</f>
        <v>105.34261394242134</v>
      </c>
      <c r="AA50" s="61">
        <v>48</v>
      </c>
      <c r="AC50" s="60"/>
    </row>
    <row r="51" spans="1:29" s="37" customFormat="1" x14ac:dyDescent="0.25">
      <c r="A51" s="21">
        <v>49</v>
      </c>
      <c r="B51" s="19"/>
      <c r="C51" s="82" t="s">
        <v>234</v>
      </c>
      <c r="D51" s="83" t="s">
        <v>235</v>
      </c>
      <c r="E51" s="23">
        <v>1</v>
      </c>
      <c r="F51" s="24" t="s">
        <v>70</v>
      </c>
      <c r="G51" s="8">
        <v>14.4</v>
      </c>
      <c r="H51" s="13" t="s">
        <v>269</v>
      </c>
      <c r="I51" s="32">
        <v>63.504505693630165</v>
      </c>
      <c r="J51" s="45" t="s">
        <v>276</v>
      </c>
      <c r="K51" s="32">
        <v>41.2</v>
      </c>
      <c r="L51" s="46"/>
      <c r="M51" s="47"/>
      <c r="N51" s="45"/>
      <c r="O51" s="32"/>
      <c r="P51" s="45"/>
      <c r="Q51" s="32"/>
      <c r="R51" s="45"/>
      <c r="S51" s="32"/>
      <c r="T51" s="45"/>
      <c r="U51" s="32"/>
      <c r="V51" s="45"/>
      <c r="W51" s="32"/>
      <c r="X51" s="45"/>
      <c r="Y51" s="32"/>
      <c r="Z51" s="36">
        <f>I51+K51+M51+O51</f>
        <v>104.70450569363017</v>
      </c>
      <c r="AA51" s="61">
        <v>49</v>
      </c>
      <c r="AC51" s="60"/>
    </row>
    <row r="52" spans="1:29" s="37" customFormat="1" x14ac:dyDescent="0.25">
      <c r="A52" s="21">
        <v>50</v>
      </c>
      <c r="B52" s="22" t="s">
        <v>8</v>
      </c>
      <c r="C52" s="93" t="s">
        <v>284</v>
      </c>
      <c r="D52" s="83" t="s">
        <v>285</v>
      </c>
      <c r="E52" s="23">
        <v>2</v>
      </c>
      <c r="F52" s="25" t="s">
        <v>115</v>
      </c>
      <c r="G52" s="8">
        <v>1.8</v>
      </c>
      <c r="H52" s="13">
        <v>48</v>
      </c>
      <c r="I52" s="32">
        <v>34.711263175874791</v>
      </c>
      <c r="J52" s="45" t="s">
        <v>291</v>
      </c>
      <c r="K52" s="32">
        <v>63.1</v>
      </c>
      <c r="L52" s="46"/>
      <c r="M52" s="47"/>
      <c r="N52" s="45"/>
      <c r="O52" s="32"/>
      <c r="P52" s="45"/>
      <c r="Q52" s="32"/>
      <c r="R52" s="45"/>
      <c r="S52" s="32"/>
      <c r="T52" s="45"/>
      <c r="U52" s="32"/>
      <c r="V52" s="45"/>
      <c r="W52" s="32"/>
      <c r="X52" s="45"/>
      <c r="Y52" s="32"/>
      <c r="Z52" s="36">
        <f>I52+K52+M52+O52</f>
        <v>97.811263175874785</v>
      </c>
      <c r="AA52" s="61">
        <v>50</v>
      </c>
      <c r="AC52" s="60"/>
    </row>
    <row r="53" spans="1:29" s="37" customFormat="1" ht="15" customHeight="1" x14ac:dyDescent="0.25">
      <c r="A53" s="21">
        <v>51</v>
      </c>
      <c r="B53" s="19" t="s">
        <v>8</v>
      </c>
      <c r="C53" s="82" t="s">
        <v>352</v>
      </c>
      <c r="D53" s="83" t="s">
        <v>353</v>
      </c>
      <c r="E53" s="23">
        <v>2</v>
      </c>
      <c r="F53" s="25" t="s">
        <v>72</v>
      </c>
      <c r="G53" s="8">
        <v>0</v>
      </c>
      <c r="H53" s="13" t="s">
        <v>365</v>
      </c>
      <c r="I53" s="32">
        <v>88.935973062348609</v>
      </c>
      <c r="J53" s="45"/>
      <c r="K53" s="32"/>
      <c r="L53" s="46"/>
      <c r="M53" s="47"/>
      <c r="N53" s="45"/>
      <c r="O53" s="32"/>
      <c r="P53" s="45"/>
      <c r="Q53" s="32"/>
      <c r="R53" s="45"/>
      <c r="S53" s="32"/>
      <c r="T53" s="45"/>
      <c r="U53" s="32"/>
      <c r="V53" s="45"/>
      <c r="W53" s="32"/>
      <c r="X53" s="45"/>
      <c r="Y53" s="32"/>
      <c r="Z53" s="36">
        <f>I53+K53+M53+O53</f>
        <v>88.935973062348609</v>
      </c>
      <c r="AA53" s="61">
        <v>51</v>
      </c>
      <c r="AC53" s="60"/>
    </row>
    <row r="54" spans="1:29" s="37" customFormat="1" ht="15" customHeight="1" x14ac:dyDescent="0.25">
      <c r="A54" s="21">
        <v>52</v>
      </c>
      <c r="B54" s="29"/>
      <c r="C54" s="29" t="s">
        <v>80</v>
      </c>
      <c r="D54" s="87">
        <v>707</v>
      </c>
      <c r="E54" s="30" t="s">
        <v>11</v>
      </c>
      <c r="F54" s="90" t="s">
        <v>113</v>
      </c>
      <c r="G54" s="89">
        <v>2.1</v>
      </c>
      <c r="H54" s="13">
        <v>39</v>
      </c>
      <c r="I54" s="32">
        <v>50.873553476100312</v>
      </c>
      <c r="J54" s="45" t="s">
        <v>381</v>
      </c>
      <c r="K54" s="32">
        <v>31.2</v>
      </c>
      <c r="L54" s="46"/>
      <c r="M54" s="47"/>
      <c r="N54" s="45"/>
      <c r="O54" s="32"/>
      <c r="P54" s="45"/>
      <c r="Q54" s="32"/>
      <c r="R54" s="45"/>
      <c r="S54" s="32"/>
      <c r="T54" s="45"/>
      <c r="U54" s="32"/>
      <c r="V54" s="45"/>
      <c r="W54" s="32"/>
      <c r="X54" s="45"/>
      <c r="Y54" s="32"/>
      <c r="Z54" s="36">
        <f>I54+K54+M54+O54</f>
        <v>82.073553476100315</v>
      </c>
      <c r="AA54" s="61">
        <v>52</v>
      </c>
      <c r="AC54" s="60"/>
    </row>
    <row r="55" spans="1:29" s="37" customFormat="1" ht="15" customHeight="1" x14ac:dyDescent="0.25">
      <c r="A55" s="21">
        <v>53</v>
      </c>
      <c r="B55" s="44"/>
      <c r="C55" s="40" t="s">
        <v>90</v>
      </c>
      <c r="D55" s="87">
        <v>39</v>
      </c>
      <c r="E55" s="30" t="s">
        <v>7</v>
      </c>
      <c r="F55" s="87" t="s">
        <v>20</v>
      </c>
      <c r="G55" s="8">
        <v>42.1</v>
      </c>
      <c r="H55" s="13">
        <v>55</v>
      </c>
      <c r="I55" s="32">
        <v>26.90264047279102</v>
      </c>
      <c r="J55" s="45" t="s">
        <v>274</v>
      </c>
      <c r="K55" s="32">
        <v>47</v>
      </c>
      <c r="L55" s="46"/>
      <c r="M55" s="47"/>
      <c r="N55" s="45"/>
      <c r="O55" s="32"/>
      <c r="P55" s="45"/>
      <c r="Q55" s="32"/>
      <c r="R55" s="45"/>
      <c r="S55" s="32"/>
      <c r="T55" s="45"/>
      <c r="U55" s="32"/>
      <c r="V55" s="45"/>
      <c r="W55" s="32"/>
      <c r="X55" s="45"/>
      <c r="Y55" s="32"/>
      <c r="Z55" s="36">
        <f>I55+K55+M55+O55</f>
        <v>73.90264047279102</v>
      </c>
      <c r="AA55" s="61">
        <v>53</v>
      </c>
      <c r="AC55" s="60"/>
    </row>
    <row r="56" spans="1:29" s="37" customFormat="1" ht="15" customHeight="1" x14ac:dyDescent="0.25">
      <c r="A56" s="21">
        <v>54</v>
      </c>
      <c r="B56" s="44"/>
      <c r="C56" s="40" t="s">
        <v>97</v>
      </c>
      <c r="D56" s="87">
        <v>2396</v>
      </c>
      <c r="E56" s="30" t="s">
        <v>11</v>
      </c>
      <c r="F56" s="90" t="s">
        <v>67</v>
      </c>
      <c r="G56" s="8">
        <v>31.7</v>
      </c>
      <c r="H56" s="13">
        <v>52</v>
      </c>
      <c r="I56" s="32">
        <v>29.89165767621002</v>
      </c>
      <c r="J56" s="45" t="s">
        <v>409</v>
      </c>
      <c r="K56" s="32">
        <v>43</v>
      </c>
      <c r="L56" s="46"/>
      <c r="M56" s="47"/>
      <c r="N56" s="45"/>
      <c r="O56" s="32"/>
      <c r="P56" s="45"/>
      <c r="Q56" s="32"/>
      <c r="R56" s="45"/>
      <c r="S56" s="32"/>
      <c r="T56" s="45"/>
      <c r="U56" s="32"/>
      <c r="V56" s="45"/>
      <c r="W56" s="32"/>
      <c r="X56" s="45"/>
      <c r="Y56" s="32"/>
      <c r="Z56" s="36">
        <f>I56+K56+M56+O56</f>
        <v>72.891657676210016</v>
      </c>
      <c r="AA56" s="61">
        <v>54</v>
      </c>
      <c r="AC56" s="60"/>
    </row>
    <row r="57" spans="1:29" s="37" customFormat="1" ht="15" customHeight="1" x14ac:dyDescent="0.25">
      <c r="A57" s="21">
        <v>55</v>
      </c>
      <c r="B57" s="19" t="s">
        <v>8</v>
      </c>
      <c r="C57" s="93" t="s">
        <v>356</v>
      </c>
      <c r="D57" s="83" t="s">
        <v>357</v>
      </c>
      <c r="E57" s="23">
        <v>2</v>
      </c>
      <c r="F57" s="25" t="s">
        <v>15</v>
      </c>
      <c r="G57" s="89">
        <v>0</v>
      </c>
      <c r="H57" s="13">
        <v>50</v>
      </c>
      <c r="I57" s="32">
        <v>32.167563931831253</v>
      </c>
      <c r="J57" s="45" t="s">
        <v>279</v>
      </c>
      <c r="K57" s="32">
        <v>36.4</v>
      </c>
      <c r="L57" s="46"/>
      <c r="M57" s="47"/>
      <c r="N57" s="45"/>
      <c r="O57" s="32"/>
      <c r="P57" s="45"/>
      <c r="Q57" s="32"/>
      <c r="R57" s="45"/>
      <c r="S57" s="32"/>
      <c r="T57" s="45"/>
      <c r="U57" s="32"/>
      <c r="V57" s="45"/>
      <c r="W57" s="32"/>
      <c r="X57" s="45"/>
      <c r="Y57" s="32"/>
      <c r="Z57" s="36">
        <f>I57+K57+M57+O57</f>
        <v>68.567563931831245</v>
      </c>
      <c r="AA57" s="61">
        <v>55</v>
      </c>
      <c r="AC57" s="60"/>
    </row>
    <row r="58" spans="1:29" s="37" customFormat="1" x14ac:dyDescent="0.25">
      <c r="A58" s="21">
        <v>56</v>
      </c>
      <c r="B58" s="44"/>
      <c r="C58" s="40" t="s">
        <v>181</v>
      </c>
      <c r="D58" s="87" t="s">
        <v>182</v>
      </c>
      <c r="E58" s="30" t="s">
        <v>11</v>
      </c>
      <c r="F58" s="87" t="s">
        <v>115</v>
      </c>
      <c r="G58" s="8">
        <v>1.2</v>
      </c>
      <c r="H58" s="13">
        <v>57</v>
      </c>
      <c r="I58" s="32">
        <v>25.150883334910311</v>
      </c>
      <c r="J58" s="45" t="s">
        <v>281</v>
      </c>
      <c r="K58" s="32">
        <v>33.6</v>
      </c>
      <c r="L58" s="46"/>
      <c r="M58" s="47"/>
      <c r="N58" s="45"/>
      <c r="O58" s="32"/>
      <c r="P58" s="45"/>
      <c r="Q58" s="32"/>
      <c r="R58" s="45"/>
      <c r="S58" s="32"/>
      <c r="T58" s="45"/>
      <c r="U58" s="32"/>
      <c r="V58" s="45"/>
      <c r="W58" s="32"/>
      <c r="X58" s="45"/>
      <c r="Y58" s="32"/>
      <c r="Z58" s="36">
        <f>I58+K58+M58+O58</f>
        <v>58.750883334910313</v>
      </c>
      <c r="AA58" s="61">
        <v>56</v>
      </c>
      <c r="AC58" s="60"/>
    </row>
    <row r="59" spans="1:29" s="37" customFormat="1" x14ac:dyDescent="0.25">
      <c r="A59" s="21">
        <v>57</v>
      </c>
      <c r="B59" s="44" t="s">
        <v>8</v>
      </c>
      <c r="C59" s="40" t="s">
        <v>361</v>
      </c>
      <c r="D59" s="87" t="s">
        <v>362</v>
      </c>
      <c r="E59" s="30">
        <v>2</v>
      </c>
      <c r="F59" s="87" t="s">
        <v>64</v>
      </c>
      <c r="G59" s="8">
        <v>0</v>
      </c>
      <c r="H59" s="13">
        <v>56</v>
      </c>
      <c r="I59" s="32">
        <v>26.004791114818605</v>
      </c>
      <c r="J59" s="33" t="s">
        <v>378</v>
      </c>
      <c r="K59" s="34">
        <v>32.299999999999997</v>
      </c>
      <c r="L59" s="109"/>
      <c r="M59" s="35"/>
      <c r="N59" s="109"/>
      <c r="O59" s="35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6">
        <f>I59+K59+M59+O59</f>
        <v>58.304791114818599</v>
      </c>
      <c r="AA59" s="61">
        <v>57</v>
      </c>
      <c r="AC59" s="60"/>
    </row>
    <row r="60" spans="1:29" s="37" customFormat="1" x14ac:dyDescent="0.25">
      <c r="A60" s="21">
        <v>58</v>
      </c>
      <c r="B60" s="19"/>
      <c r="C60" s="82" t="s">
        <v>354</v>
      </c>
      <c r="D60" s="83">
        <v>39</v>
      </c>
      <c r="E60" s="23" t="s">
        <v>9</v>
      </c>
      <c r="F60" s="25" t="s">
        <v>69</v>
      </c>
      <c r="G60" s="89">
        <v>0</v>
      </c>
      <c r="H60" s="13" t="s">
        <v>366</v>
      </c>
      <c r="I60" s="32">
        <v>47.507831814296949</v>
      </c>
      <c r="J60" s="33"/>
      <c r="K60" s="34"/>
      <c r="L60" s="109"/>
      <c r="M60" s="35"/>
      <c r="N60" s="109"/>
      <c r="O60" s="35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6">
        <f>I60+K60+M60+O60</f>
        <v>47.507831814296949</v>
      </c>
      <c r="AA60" s="61">
        <v>58</v>
      </c>
      <c r="AC60" s="60"/>
    </row>
    <row r="61" spans="1:29" s="37" customFormat="1" x14ac:dyDescent="0.25">
      <c r="A61" s="21">
        <v>59</v>
      </c>
      <c r="B61" s="29" t="s">
        <v>8</v>
      </c>
      <c r="C61" s="29" t="s">
        <v>282</v>
      </c>
      <c r="D61" s="87" t="s">
        <v>283</v>
      </c>
      <c r="E61" s="30">
        <v>3</v>
      </c>
      <c r="F61" s="27" t="s">
        <v>72</v>
      </c>
      <c r="G61" s="9">
        <v>2.2000000000000002</v>
      </c>
      <c r="H61" s="13">
        <v>42</v>
      </c>
      <c r="I61" s="32">
        <v>44.429454380750762</v>
      </c>
      <c r="J61" s="45"/>
      <c r="K61" s="32"/>
      <c r="L61" s="46"/>
      <c r="M61" s="47"/>
      <c r="N61" s="45"/>
      <c r="O61" s="32"/>
      <c r="P61" s="45"/>
      <c r="Q61" s="32"/>
      <c r="R61" s="45"/>
      <c r="S61" s="32"/>
      <c r="T61" s="45"/>
      <c r="U61" s="32"/>
      <c r="V61" s="45"/>
      <c r="W61" s="32"/>
      <c r="X61" s="45"/>
      <c r="Y61" s="32"/>
      <c r="Z61" s="36">
        <f>I61+K61+M61+O61</f>
        <v>44.429454380750762</v>
      </c>
      <c r="AA61" s="61">
        <v>59</v>
      </c>
      <c r="AC61" s="60"/>
    </row>
    <row r="62" spans="1:29" s="37" customFormat="1" x14ac:dyDescent="0.25">
      <c r="A62" s="21">
        <v>60</v>
      </c>
      <c r="B62" s="44" t="s">
        <v>8</v>
      </c>
      <c r="C62" s="40" t="s">
        <v>359</v>
      </c>
      <c r="D62" s="87" t="s">
        <v>360</v>
      </c>
      <c r="E62" s="30">
        <v>2</v>
      </c>
      <c r="F62" s="90" t="s">
        <v>14</v>
      </c>
      <c r="G62" s="8">
        <v>0</v>
      </c>
      <c r="H62" s="13">
        <v>54</v>
      </c>
      <c r="I62" s="32">
        <v>27.847477278222684</v>
      </c>
      <c r="J62" s="45"/>
      <c r="K62" s="32"/>
      <c r="L62" s="46"/>
      <c r="M62" s="47"/>
      <c r="N62" s="45"/>
      <c r="O62" s="32"/>
      <c r="P62" s="45"/>
      <c r="Q62" s="32"/>
      <c r="R62" s="45"/>
      <c r="S62" s="32"/>
      <c r="T62" s="45"/>
      <c r="U62" s="32"/>
      <c r="V62" s="45"/>
      <c r="W62" s="32"/>
      <c r="X62" s="45"/>
      <c r="Y62" s="32"/>
      <c r="Z62" s="36">
        <f>I62+K62+M62+O62</f>
        <v>27.847477278222684</v>
      </c>
      <c r="AA62" s="61">
        <v>60</v>
      </c>
      <c r="AC62" s="60"/>
    </row>
    <row r="63" spans="1:29" s="37" customFormat="1" x14ac:dyDescent="0.25">
      <c r="A63" s="21">
        <v>61</v>
      </c>
      <c r="B63" s="44" t="s">
        <v>8</v>
      </c>
      <c r="C63" s="40" t="s">
        <v>363</v>
      </c>
      <c r="D63" s="87" t="s">
        <v>364</v>
      </c>
      <c r="E63" s="30">
        <v>2</v>
      </c>
      <c r="F63" s="90" t="s">
        <v>14</v>
      </c>
      <c r="G63" s="8">
        <v>0</v>
      </c>
      <c r="H63" s="13">
        <v>58</v>
      </c>
      <c r="I63" s="32">
        <v>24.338112637449107</v>
      </c>
      <c r="J63" s="45"/>
      <c r="K63" s="32"/>
      <c r="L63" s="46"/>
      <c r="M63" s="47"/>
      <c r="N63" s="45"/>
      <c r="O63" s="32"/>
      <c r="P63" s="45"/>
      <c r="Q63" s="32"/>
      <c r="R63" s="45"/>
      <c r="S63" s="32"/>
      <c r="T63" s="45"/>
      <c r="U63" s="32"/>
      <c r="V63" s="45"/>
      <c r="W63" s="32"/>
      <c r="X63" s="45"/>
      <c r="Y63" s="32"/>
      <c r="Z63" s="36">
        <f>I63+K63+M63+O63</f>
        <v>24.338112637449107</v>
      </c>
      <c r="AA63" s="61">
        <v>61</v>
      </c>
      <c r="AC63" s="60"/>
    </row>
    <row r="64" spans="1:29" s="37" customFormat="1" x14ac:dyDescent="0.25">
      <c r="A64" s="21">
        <v>62</v>
      </c>
      <c r="B64" s="19"/>
      <c r="C64" s="49"/>
      <c r="D64" s="50"/>
      <c r="E64" s="23"/>
      <c r="F64" s="51"/>
      <c r="G64" s="6"/>
      <c r="H64" s="13"/>
      <c r="I64" s="32"/>
      <c r="J64" s="45"/>
      <c r="K64" s="32"/>
      <c r="L64" s="46"/>
      <c r="M64" s="47"/>
      <c r="N64" s="45"/>
      <c r="O64" s="32"/>
      <c r="P64" s="45"/>
      <c r="Q64" s="32"/>
      <c r="R64" s="45"/>
      <c r="S64" s="32"/>
      <c r="T64" s="45"/>
      <c r="U64" s="32"/>
      <c r="V64" s="45"/>
      <c r="W64" s="32"/>
      <c r="X64" s="45"/>
      <c r="Y64" s="32"/>
      <c r="Z64" s="36"/>
      <c r="AA64" s="61">
        <v>62</v>
      </c>
      <c r="AC64" s="60"/>
    </row>
    <row r="65" spans="1:29" s="37" customFormat="1" x14ac:dyDescent="0.25">
      <c r="A65" s="21">
        <v>63</v>
      </c>
      <c r="B65" s="19"/>
      <c r="C65" s="25"/>
      <c r="D65" s="38"/>
      <c r="E65" s="23"/>
      <c r="F65" s="43"/>
      <c r="G65" s="6"/>
      <c r="H65" s="19"/>
      <c r="I65" s="32"/>
      <c r="J65" s="45"/>
      <c r="K65" s="32"/>
      <c r="L65" s="46"/>
      <c r="M65" s="47"/>
      <c r="N65" s="45"/>
      <c r="O65" s="32"/>
      <c r="P65" s="45"/>
      <c r="Q65" s="32"/>
      <c r="R65" s="45"/>
      <c r="S65" s="32"/>
      <c r="T65" s="45"/>
      <c r="U65" s="32"/>
      <c r="V65" s="45"/>
      <c r="W65" s="32"/>
      <c r="X65" s="45"/>
      <c r="Y65" s="32"/>
      <c r="Z65" s="36"/>
      <c r="AA65" s="61">
        <v>63</v>
      </c>
      <c r="AC65" s="60"/>
    </row>
    <row r="66" spans="1:29" s="37" customFormat="1" x14ac:dyDescent="0.25">
      <c r="A66" s="21">
        <v>64</v>
      </c>
      <c r="B66" s="19"/>
      <c r="C66" s="25"/>
      <c r="D66" s="30"/>
      <c r="E66" s="30"/>
      <c r="F66" s="44"/>
      <c r="G66" s="6"/>
      <c r="H66" s="13"/>
      <c r="I66" s="32"/>
      <c r="J66" s="45"/>
      <c r="K66" s="32"/>
      <c r="L66" s="46"/>
      <c r="M66" s="47"/>
      <c r="N66" s="45"/>
      <c r="O66" s="32"/>
      <c r="P66" s="45"/>
      <c r="Q66" s="32"/>
      <c r="R66" s="45"/>
      <c r="S66" s="32"/>
      <c r="T66" s="45"/>
      <c r="U66" s="32"/>
      <c r="V66" s="45"/>
      <c r="W66" s="32"/>
      <c r="X66" s="45"/>
      <c r="Y66" s="32"/>
      <c r="Z66" s="36"/>
      <c r="AA66" s="61">
        <v>64</v>
      </c>
      <c r="AC66" s="60"/>
    </row>
    <row r="67" spans="1:29" s="37" customFormat="1" x14ac:dyDescent="0.25">
      <c r="A67" s="21">
        <v>65</v>
      </c>
      <c r="B67" s="19"/>
      <c r="C67" s="49"/>
      <c r="D67" s="50"/>
      <c r="E67" s="23"/>
      <c r="F67" s="51"/>
      <c r="G67" s="7"/>
      <c r="H67" s="19"/>
      <c r="I67" s="32"/>
      <c r="J67" s="45"/>
      <c r="K67" s="32"/>
      <c r="L67" s="46"/>
      <c r="M67" s="47"/>
      <c r="N67" s="45"/>
      <c r="O67" s="32"/>
      <c r="P67" s="45"/>
      <c r="Q67" s="32"/>
      <c r="R67" s="45"/>
      <c r="S67" s="32"/>
      <c r="T67" s="45"/>
      <c r="U67" s="32"/>
      <c r="V67" s="45"/>
      <c r="W67" s="32"/>
      <c r="X67" s="45"/>
      <c r="Y67" s="32"/>
      <c r="Z67" s="36"/>
      <c r="AA67" s="61">
        <v>65</v>
      </c>
      <c r="AC67" s="60"/>
    </row>
    <row r="68" spans="1:29" s="37" customFormat="1" x14ac:dyDescent="0.25">
      <c r="A68" s="21">
        <v>66</v>
      </c>
      <c r="B68" s="19"/>
      <c r="C68" s="44"/>
      <c r="D68" s="30"/>
      <c r="E68" s="30"/>
      <c r="F68" s="51"/>
      <c r="G68" s="8"/>
      <c r="H68" s="13"/>
      <c r="I68" s="32"/>
      <c r="J68" s="45"/>
      <c r="K68" s="32"/>
      <c r="L68" s="46"/>
      <c r="M68" s="47"/>
      <c r="N68" s="45"/>
      <c r="O68" s="32"/>
      <c r="P68" s="45"/>
      <c r="Q68" s="32"/>
      <c r="R68" s="45"/>
      <c r="S68" s="32"/>
      <c r="T68" s="45"/>
      <c r="U68" s="32"/>
      <c r="V68" s="45"/>
      <c r="W68" s="32"/>
      <c r="X68" s="45"/>
      <c r="Y68" s="32"/>
      <c r="Z68" s="36"/>
      <c r="AA68" s="61">
        <v>66</v>
      </c>
      <c r="AC68" s="60"/>
    </row>
    <row r="69" spans="1:29" s="37" customFormat="1" x14ac:dyDescent="0.25">
      <c r="A69" s="21">
        <v>67</v>
      </c>
      <c r="B69" s="19"/>
      <c r="C69" s="40"/>
      <c r="D69" s="41"/>
      <c r="E69" s="26"/>
      <c r="F69" s="43"/>
      <c r="G69" s="7"/>
      <c r="H69" s="13"/>
      <c r="I69" s="32"/>
      <c r="J69" s="33"/>
      <c r="K69" s="34"/>
      <c r="L69" s="76"/>
      <c r="M69" s="35"/>
      <c r="N69" s="76"/>
      <c r="O69" s="35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6"/>
      <c r="AA69" s="61">
        <v>67</v>
      </c>
      <c r="AC69" s="60"/>
    </row>
    <row r="70" spans="1:29" s="37" customFormat="1" x14ac:dyDescent="0.25">
      <c r="A70" s="21">
        <v>68</v>
      </c>
      <c r="B70" s="19"/>
      <c r="C70" s="44"/>
      <c r="D70" s="30"/>
      <c r="E70" s="30"/>
      <c r="F70" s="51"/>
      <c r="G70" s="6"/>
      <c r="H70" s="13"/>
      <c r="I70" s="32"/>
      <c r="J70" s="45"/>
      <c r="K70" s="32"/>
      <c r="L70" s="46"/>
      <c r="M70" s="47"/>
      <c r="N70" s="45"/>
      <c r="O70" s="32"/>
      <c r="P70" s="45"/>
      <c r="Q70" s="32"/>
      <c r="R70" s="45"/>
      <c r="S70" s="32"/>
      <c r="T70" s="45"/>
      <c r="U70" s="32"/>
      <c r="V70" s="45"/>
      <c r="W70" s="32"/>
      <c r="X70" s="45"/>
      <c r="Y70" s="32"/>
      <c r="Z70" s="36"/>
      <c r="AA70" s="61">
        <v>68</v>
      </c>
      <c r="AC70" s="60"/>
    </row>
    <row r="71" spans="1:29" s="37" customFormat="1" x14ac:dyDescent="0.25">
      <c r="A71" s="21">
        <v>69</v>
      </c>
      <c r="B71" s="19"/>
      <c r="C71" s="44"/>
      <c r="D71" s="30"/>
      <c r="E71" s="30"/>
      <c r="F71" s="51"/>
      <c r="G71" s="6"/>
      <c r="H71" s="13"/>
      <c r="I71" s="32"/>
      <c r="J71" s="45"/>
      <c r="K71" s="32"/>
      <c r="L71" s="46"/>
      <c r="M71" s="47"/>
      <c r="N71" s="45"/>
      <c r="O71" s="32"/>
      <c r="P71" s="45"/>
      <c r="Q71" s="32"/>
      <c r="R71" s="45"/>
      <c r="S71" s="32"/>
      <c r="T71" s="45"/>
      <c r="U71" s="32"/>
      <c r="V71" s="45"/>
      <c r="W71" s="32"/>
      <c r="X71" s="45"/>
      <c r="Y71" s="32"/>
      <c r="Z71" s="36"/>
      <c r="AA71" s="61">
        <v>69</v>
      </c>
      <c r="AC71" s="60"/>
    </row>
    <row r="72" spans="1:29" s="37" customFormat="1" x14ac:dyDescent="0.25">
      <c r="A72" s="21">
        <v>70</v>
      </c>
      <c r="B72" s="19"/>
      <c r="C72" s="44"/>
      <c r="D72" s="30"/>
      <c r="E72" s="30"/>
      <c r="F72" s="39"/>
      <c r="G72" s="6"/>
      <c r="H72" s="13"/>
      <c r="I72" s="32"/>
      <c r="J72" s="45"/>
      <c r="K72" s="32"/>
      <c r="L72" s="46"/>
      <c r="M72" s="47"/>
      <c r="N72" s="45"/>
      <c r="O72" s="32"/>
      <c r="P72" s="45"/>
      <c r="Q72" s="32"/>
      <c r="R72" s="45"/>
      <c r="S72" s="32"/>
      <c r="T72" s="45"/>
      <c r="U72" s="32"/>
      <c r="V72" s="45"/>
      <c r="W72" s="32"/>
      <c r="X72" s="45"/>
      <c r="Y72" s="32"/>
      <c r="Z72" s="36"/>
      <c r="AA72" s="61">
        <v>70</v>
      </c>
      <c r="AC72" s="60"/>
    </row>
    <row r="73" spans="1:29" s="37" customFormat="1" x14ac:dyDescent="0.25">
      <c r="A73" s="21">
        <v>71</v>
      </c>
      <c r="B73" s="29"/>
      <c r="C73" s="44"/>
      <c r="D73" s="30"/>
      <c r="E73" s="30"/>
      <c r="F73" s="31"/>
      <c r="G73" s="6"/>
      <c r="H73" s="13"/>
      <c r="I73" s="32"/>
      <c r="J73" s="33"/>
      <c r="K73" s="34"/>
      <c r="L73" s="76"/>
      <c r="M73" s="35"/>
      <c r="N73" s="76"/>
      <c r="O73" s="35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6"/>
      <c r="AA73" s="61">
        <v>71</v>
      </c>
      <c r="AC73" s="60"/>
    </row>
    <row r="74" spans="1:29" s="37" customFormat="1" x14ac:dyDescent="0.25">
      <c r="A74" s="21">
        <v>72</v>
      </c>
      <c r="B74" s="19"/>
      <c r="C74" s="44"/>
      <c r="D74" s="30"/>
      <c r="E74" s="30"/>
      <c r="F74" s="51"/>
      <c r="G74" s="6"/>
      <c r="H74" s="13"/>
      <c r="I74" s="32"/>
      <c r="J74" s="45"/>
      <c r="K74" s="32"/>
      <c r="L74" s="46"/>
      <c r="M74" s="47"/>
      <c r="N74" s="45"/>
      <c r="O74" s="32"/>
      <c r="P74" s="45"/>
      <c r="Q74" s="32"/>
      <c r="R74" s="45"/>
      <c r="S74" s="32"/>
      <c r="T74" s="45"/>
      <c r="U74" s="32"/>
      <c r="V74" s="45"/>
      <c r="W74" s="32"/>
      <c r="X74" s="45"/>
      <c r="Y74" s="32"/>
      <c r="Z74" s="36"/>
      <c r="AA74" s="61">
        <v>72</v>
      </c>
      <c r="AC74" s="60"/>
    </row>
    <row r="75" spans="1:29" s="37" customFormat="1" x14ac:dyDescent="0.25">
      <c r="A75" s="21">
        <v>73</v>
      </c>
      <c r="B75" s="19"/>
      <c r="C75" s="44"/>
      <c r="D75" s="30"/>
      <c r="E75" s="30"/>
      <c r="F75" s="39"/>
      <c r="G75" s="6"/>
      <c r="H75" s="13"/>
      <c r="I75" s="32"/>
      <c r="J75" s="45"/>
      <c r="K75" s="32"/>
      <c r="L75" s="46"/>
      <c r="M75" s="47"/>
      <c r="N75" s="45"/>
      <c r="O75" s="32"/>
      <c r="P75" s="45"/>
      <c r="Q75" s="32"/>
      <c r="R75" s="45"/>
      <c r="S75" s="32"/>
      <c r="T75" s="45"/>
      <c r="U75" s="32"/>
      <c r="V75" s="45"/>
      <c r="W75" s="32"/>
      <c r="X75" s="45"/>
      <c r="Y75" s="32"/>
      <c r="Z75" s="36"/>
      <c r="AA75" s="61">
        <v>73</v>
      </c>
      <c r="AC75" s="60"/>
    </row>
    <row r="76" spans="1:29" s="37" customFormat="1" x14ac:dyDescent="0.25">
      <c r="A76" s="21">
        <v>74</v>
      </c>
      <c r="B76" s="19"/>
      <c r="C76" s="49"/>
      <c r="D76" s="50"/>
      <c r="E76" s="23"/>
      <c r="F76" s="39"/>
      <c r="G76" s="6"/>
      <c r="H76" s="13"/>
      <c r="I76" s="32"/>
      <c r="J76" s="45"/>
      <c r="K76" s="32"/>
      <c r="L76" s="46"/>
      <c r="M76" s="47"/>
      <c r="N76" s="45"/>
      <c r="O76" s="32"/>
      <c r="P76" s="45"/>
      <c r="Q76" s="32"/>
      <c r="R76" s="45"/>
      <c r="S76" s="32"/>
      <c r="T76" s="45"/>
      <c r="U76" s="32"/>
      <c r="V76" s="45"/>
      <c r="W76" s="32"/>
      <c r="X76" s="45"/>
      <c r="Y76" s="32"/>
      <c r="Z76" s="36"/>
      <c r="AA76" s="61">
        <v>74</v>
      </c>
      <c r="AC76" s="60"/>
    </row>
    <row r="77" spans="1:29" s="37" customFormat="1" x14ac:dyDescent="0.25">
      <c r="A77" s="21">
        <v>75</v>
      </c>
      <c r="B77" s="19"/>
      <c r="C77" s="44"/>
      <c r="D77" s="30"/>
      <c r="E77" s="30"/>
      <c r="F77" s="51"/>
      <c r="G77" s="6"/>
      <c r="H77" s="13"/>
      <c r="I77" s="32"/>
      <c r="J77" s="45"/>
      <c r="K77" s="32"/>
      <c r="L77" s="46"/>
      <c r="M77" s="47"/>
      <c r="N77" s="45"/>
      <c r="O77" s="32"/>
      <c r="P77" s="45"/>
      <c r="Q77" s="32"/>
      <c r="R77" s="45"/>
      <c r="S77" s="32"/>
      <c r="T77" s="45"/>
      <c r="U77" s="32"/>
      <c r="V77" s="45"/>
      <c r="W77" s="32"/>
      <c r="X77" s="45"/>
      <c r="Y77" s="32"/>
      <c r="Z77" s="36"/>
      <c r="AA77" s="61">
        <v>75</v>
      </c>
      <c r="AC77" s="60"/>
    </row>
    <row r="78" spans="1:29" s="37" customFormat="1" x14ac:dyDescent="0.25">
      <c r="A78" s="21">
        <v>76</v>
      </c>
      <c r="B78" s="19"/>
      <c r="C78" s="25"/>
      <c r="D78" s="30"/>
      <c r="E78" s="26"/>
      <c r="F78" s="43"/>
      <c r="G78" s="8"/>
      <c r="H78" s="13"/>
      <c r="I78" s="32"/>
      <c r="J78" s="45"/>
      <c r="K78" s="32"/>
      <c r="L78" s="46"/>
      <c r="M78" s="47"/>
      <c r="N78" s="45"/>
      <c r="O78" s="32"/>
      <c r="P78" s="45"/>
      <c r="Q78" s="32"/>
      <c r="R78" s="45"/>
      <c r="S78" s="32"/>
      <c r="T78" s="45"/>
      <c r="U78" s="32"/>
      <c r="V78" s="45"/>
      <c r="W78" s="32"/>
      <c r="X78" s="45"/>
      <c r="Y78" s="32"/>
      <c r="Z78" s="36"/>
      <c r="AA78" s="61">
        <v>76</v>
      </c>
      <c r="AC78" s="60"/>
    </row>
    <row r="79" spans="1:29" s="37" customFormat="1" x14ac:dyDescent="0.25">
      <c r="A79" s="21">
        <v>77</v>
      </c>
      <c r="B79" s="19"/>
      <c r="C79" s="44"/>
      <c r="D79" s="30"/>
      <c r="E79" s="30"/>
      <c r="F79" s="44"/>
      <c r="G79" s="8"/>
      <c r="H79" s="13"/>
      <c r="I79" s="32"/>
      <c r="J79" s="45"/>
      <c r="K79" s="32"/>
      <c r="L79" s="46"/>
      <c r="M79" s="47"/>
      <c r="N79" s="45"/>
      <c r="O79" s="32"/>
      <c r="P79" s="45"/>
      <c r="Q79" s="32"/>
      <c r="R79" s="45"/>
      <c r="S79" s="32"/>
      <c r="T79" s="45"/>
      <c r="U79" s="32"/>
      <c r="V79" s="45"/>
      <c r="W79" s="32"/>
      <c r="X79" s="45"/>
      <c r="Y79" s="32"/>
      <c r="Z79" s="36"/>
      <c r="AA79" s="61">
        <v>77</v>
      </c>
      <c r="AC79" s="60"/>
    </row>
    <row r="80" spans="1:29" s="37" customFormat="1" x14ac:dyDescent="0.25">
      <c r="A80" s="112" t="s">
        <v>4</v>
      </c>
      <c r="B80" s="112"/>
      <c r="C80" s="112"/>
      <c r="D80" s="112"/>
      <c r="E80" s="112"/>
      <c r="F80" s="112"/>
      <c r="G80" s="57"/>
      <c r="H80" s="113" t="s">
        <v>373</v>
      </c>
      <c r="I80" s="113"/>
      <c r="J80" s="118">
        <v>50</v>
      </c>
      <c r="K80" s="118"/>
      <c r="L80" s="115" t="s">
        <v>250</v>
      </c>
      <c r="M80" s="115"/>
      <c r="N80" s="118"/>
      <c r="O80" s="118"/>
      <c r="P80" s="118"/>
      <c r="Q80" s="118"/>
      <c r="R80" s="118"/>
      <c r="S80" s="118"/>
      <c r="T80" s="119"/>
      <c r="U80" s="120"/>
      <c r="V80" s="119"/>
      <c r="W80" s="120"/>
      <c r="X80" s="119"/>
      <c r="Y80" s="120"/>
      <c r="Z80" s="58"/>
      <c r="AA80" s="59"/>
    </row>
    <row r="81" spans="1:27" s="37" customFormat="1" x14ac:dyDescent="0.25">
      <c r="A81" s="112" t="s">
        <v>153</v>
      </c>
      <c r="B81" s="112"/>
      <c r="C81" s="112"/>
      <c r="D81" s="112"/>
      <c r="E81" s="112"/>
      <c r="F81" s="112"/>
      <c r="G81" s="57"/>
      <c r="H81" s="113" t="s">
        <v>374</v>
      </c>
      <c r="I81" s="113"/>
      <c r="J81" s="118">
        <v>5766</v>
      </c>
      <c r="K81" s="118"/>
      <c r="L81" s="115" t="s">
        <v>434</v>
      </c>
      <c r="M81" s="115"/>
      <c r="N81" s="118"/>
      <c r="O81" s="118"/>
      <c r="P81" s="118"/>
      <c r="Q81" s="118"/>
      <c r="R81" s="118"/>
      <c r="S81" s="118"/>
      <c r="T81" s="119"/>
      <c r="U81" s="120"/>
      <c r="V81" s="119"/>
      <c r="W81" s="120"/>
      <c r="X81" s="119"/>
      <c r="Y81" s="120"/>
      <c r="Z81" s="58"/>
      <c r="AA81" s="59"/>
    </row>
    <row r="82" spans="1:27" ht="65.25" x14ac:dyDescent="0.25">
      <c r="A82" s="113" t="s">
        <v>154</v>
      </c>
      <c r="B82" s="113"/>
      <c r="C82" s="113"/>
      <c r="D82" s="113"/>
      <c r="E82" s="113"/>
      <c r="F82" s="113"/>
      <c r="G82" s="5"/>
      <c r="H82" s="77"/>
      <c r="I82" s="78" t="s">
        <v>5</v>
      </c>
      <c r="J82" s="79"/>
      <c r="K82" s="80" t="s">
        <v>5</v>
      </c>
      <c r="L82" s="1"/>
      <c r="M82" s="11" t="s">
        <v>26</v>
      </c>
      <c r="N82" s="2"/>
      <c r="O82" s="10" t="s">
        <v>5</v>
      </c>
      <c r="P82" s="17"/>
      <c r="Q82" s="10" t="s">
        <v>209</v>
      </c>
      <c r="R82" s="17"/>
      <c r="S82" s="10" t="s">
        <v>209</v>
      </c>
      <c r="T82" s="2"/>
      <c r="U82" s="12" t="s">
        <v>35</v>
      </c>
      <c r="V82" s="2"/>
      <c r="W82" s="12" t="s">
        <v>35</v>
      </c>
      <c r="X82" s="63"/>
      <c r="Y82" s="11" t="s">
        <v>26</v>
      </c>
      <c r="Z82" s="3"/>
      <c r="AA82" s="17"/>
    </row>
    <row r="83" spans="1:27" ht="67.5" thickBot="1" x14ac:dyDescent="0.3">
      <c r="A83" s="111" t="s">
        <v>6</v>
      </c>
      <c r="B83" s="111"/>
      <c r="C83" s="111"/>
      <c r="D83" s="111"/>
      <c r="E83" s="111"/>
      <c r="F83" s="111"/>
      <c r="G83" s="18"/>
      <c r="H83" s="64"/>
      <c r="I83" s="65" t="s">
        <v>305</v>
      </c>
      <c r="J83" s="66"/>
      <c r="K83" s="65" t="s">
        <v>306</v>
      </c>
      <c r="L83" s="67"/>
      <c r="M83" s="65" t="s">
        <v>414</v>
      </c>
      <c r="N83" s="68"/>
      <c r="O83" s="65"/>
      <c r="P83" s="69"/>
      <c r="Q83" s="65"/>
      <c r="R83" s="69"/>
      <c r="S83" s="65"/>
      <c r="T83" s="68"/>
      <c r="U83" s="70"/>
      <c r="V83" s="68"/>
      <c r="W83" s="70"/>
      <c r="X83" s="71"/>
      <c r="Y83" s="70"/>
      <c r="Z83" s="17"/>
      <c r="AA83" s="17"/>
    </row>
  </sheetData>
  <sortState ref="B3:Z63">
    <sortCondition descending="1" ref="Z3:Z63"/>
  </sortState>
  <mergeCells count="23">
    <mergeCell ref="A1:AA1"/>
    <mergeCell ref="A80:F80"/>
    <mergeCell ref="H80:I80"/>
    <mergeCell ref="J80:K80"/>
    <mergeCell ref="L80:M80"/>
    <mergeCell ref="N80:O80"/>
    <mergeCell ref="P80:Q80"/>
    <mergeCell ref="R80:S80"/>
    <mergeCell ref="T80:U80"/>
    <mergeCell ref="V80:W80"/>
    <mergeCell ref="X81:Y81"/>
    <mergeCell ref="A82:F82"/>
    <mergeCell ref="A83:F83"/>
    <mergeCell ref="X80:Y80"/>
    <mergeCell ref="A81:F81"/>
    <mergeCell ref="H81:I81"/>
    <mergeCell ref="J81:K81"/>
    <mergeCell ref="L81:M81"/>
    <mergeCell ref="N81:O81"/>
    <mergeCell ref="P81:Q81"/>
    <mergeCell ref="R81:S81"/>
    <mergeCell ref="T81:U81"/>
    <mergeCell ref="V81:W8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115" zoomScaleNormal="115" workbookViewId="0">
      <selection activeCell="R12" sqref="R12"/>
    </sheetView>
  </sheetViews>
  <sheetFormatPr defaultRowHeight="15" x14ac:dyDescent="0.25"/>
  <cols>
    <col min="1" max="1" width="3.5703125" style="4" bestFit="1" customWidth="1"/>
    <col min="2" max="2" width="2.28515625" style="4" customWidth="1"/>
    <col min="3" max="3" width="23.85546875" style="4" customWidth="1"/>
    <col min="4" max="4" width="9.140625" style="4" customWidth="1"/>
    <col min="5" max="5" width="7.42578125" style="4" customWidth="1"/>
    <col min="6" max="6" width="19.42578125" style="4" customWidth="1"/>
    <col min="7" max="7" width="12.42578125" style="4" customWidth="1"/>
    <col min="8" max="8" width="6.7109375" style="4" customWidth="1"/>
    <col min="9" max="9" width="7.28515625" style="4" bestFit="1" customWidth="1"/>
    <col min="10" max="25" width="6.7109375" style="4" customWidth="1"/>
    <col min="26" max="26" width="7.28515625" style="4" bestFit="1" customWidth="1"/>
    <col min="27" max="27" width="6.7109375" style="4" customWidth="1"/>
  </cols>
  <sheetData>
    <row r="1" spans="1:29" ht="15.75" customHeight="1" x14ac:dyDescent="0.25">
      <c r="A1" s="116" t="s">
        <v>303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9" ht="120" customHeight="1" x14ac:dyDescent="0.25">
      <c r="A2" s="2" t="s">
        <v>0</v>
      </c>
      <c r="B2" s="2"/>
      <c r="C2" s="14" t="s">
        <v>77</v>
      </c>
      <c r="D2" s="14" t="s">
        <v>76</v>
      </c>
      <c r="E2" s="2" t="s">
        <v>1</v>
      </c>
      <c r="F2" s="14" t="s">
        <v>2</v>
      </c>
      <c r="G2" s="14" t="s">
        <v>180</v>
      </c>
      <c r="H2" s="2" t="s">
        <v>22</v>
      </c>
      <c r="I2" s="11" t="s">
        <v>23</v>
      </c>
      <c r="J2" s="1" t="s">
        <v>24</v>
      </c>
      <c r="K2" s="15" t="s">
        <v>25</v>
      </c>
      <c r="L2" s="2" t="s">
        <v>27</v>
      </c>
      <c r="M2" s="11" t="s">
        <v>28</v>
      </c>
      <c r="N2" s="2" t="s">
        <v>29</v>
      </c>
      <c r="O2" s="11" t="s">
        <v>30</v>
      </c>
      <c r="P2" s="2" t="s">
        <v>31</v>
      </c>
      <c r="Q2" s="11" t="s">
        <v>32</v>
      </c>
      <c r="R2" s="2" t="s">
        <v>33</v>
      </c>
      <c r="S2" s="11" t="s">
        <v>34</v>
      </c>
      <c r="T2" s="2" t="s">
        <v>203</v>
      </c>
      <c r="U2" s="11" t="s">
        <v>204</v>
      </c>
      <c r="V2" s="2" t="s">
        <v>205</v>
      </c>
      <c r="W2" s="11" t="s">
        <v>206</v>
      </c>
      <c r="X2" s="2" t="s">
        <v>207</v>
      </c>
      <c r="Y2" s="11" t="s">
        <v>208</v>
      </c>
      <c r="Z2" s="16" t="s">
        <v>304</v>
      </c>
      <c r="AA2" s="1" t="s">
        <v>3</v>
      </c>
    </row>
    <row r="3" spans="1:29" s="37" customFormat="1" x14ac:dyDescent="0.25">
      <c r="A3" s="21">
        <v>1</v>
      </c>
      <c r="B3" s="19"/>
      <c r="C3" s="103" t="s">
        <v>121</v>
      </c>
      <c r="D3" s="104">
        <v>166</v>
      </c>
      <c r="E3" s="104" t="s">
        <v>7</v>
      </c>
      <c r="F3" s="101" t="s">
        <v>20</v>
      </c>
      <c r="G3" s="98">
        <v>90.7</v>
      </c>
      <c r="H3" s="19">
        <v>3</v>
      </c>
      <c r="I3" s="32">
        <v>583.71350364963507</v>
      </c>
      <c r="J3" s="33" t="s">
        <v>250</v>
      </c>
      <c r="K3" s="34">
        <v>135.6</v>
      </c>
      <c r="L3" s="109" t="s">
        <v>435</v>
      </c>
      <c r="M3" s="35">
        <v>450.6</v>
      </c>
      <c r="N3" s="109"/>
      <c r="O3" s="35"/>
      <c r="P3" s="33"/>
      <c r="Q3" s="34"/>
      <c r="R3" s="33"/>
      <c r="S3" s="34"/>
      <c r="T3" s="33"/>
      <c r="U3" s="34"/>
      <c r="V3" s="33"/>
      <c r="W3" s="34"/>
      <c r="X3" s="33"/>
      <c r="Y3" s="34"/>
      <c r="Z3" s="36">
        <f>I3+K3+M3+O3</f>
        <v>1169.913503649635</v>
      </c>
      <c r="AA3" s="61">
        <v>1</v>
      </c>
      <c r="AC3" s="60"/>
    </row>
    <row r="4" spans="1:29" s="37" customFormat="1" x14ac:dyDescent="0.25">
      <c r="A4" s="21">
        <v>2</v>
      </c>
      <c r="B4" s="19"/>
      <c r="C4" s="99" t="s">
        <v>120</v>
      </c>
      <c r="D4" s="95">
        <v>2810</v>
      </c>
      <c r="E4" s="96" t="s">
        <v>11</v>
      </c>
      <c r="F4" s="97" t="s">
        <v>12</v>
      </c>
      <c r="G4" s="98">
        <v>69.900000000000006</v>
      </c>
      <c r="H4" s="19">
        <v>6</v>
      </c>
      <c r="I4" s="32">
        <v>405.47790164676593</v>
      </c>
      <c r="J4" s="45" t="s">
        <v>189</v>
      </c>
      <c r="K4" s="32">
        <v>583.5</v>
      </c>
      <c r="L4" s="46"/>
      <c r="M4" s="47"/>
      <c r="N4" s="45"/>
      <c r="O4" s="32"/>
      <c r="P4" s="45"/>
      <c r="Q4" s="32"/>
      <c r="R4" s="33"/>
      <c r="S4" s="34"/>
      <c r="T4" s="45"/>
      <c r="U4" s="32"/>
      <c r="V4" s="45"/>
      <c r="W4" s="32"/>
      <c r="X4" s="45"/>
      <c r="Y4" s="32"/>
      <c r="Z4" s="36">
        <f>I4+K4+M4+O4</f>
        <v>988.97790164676599</v>
      </c>
      <c r="AA4" s="61">
        <v>2</v>
      </c>
      <c r="AC4" s="60"/>
    </row>
    <row r="5" spans="1:29" s="37" customFormat="1" x14ac:dyDescent="0.25">
      <c r="A5" s="21">
        <v>3</v>
      </c>
      <c r="B5" s="19"/>
      <c r="C5" s="99" t="s">
        <v>124</v>
      </c>
      <c r="D5" s="95" t="s">
        <v>133</v>
      </c>
      <c r="E5" s="100" t="s">
        <v>9</v>
      </c>
      <c r="F5" s="101" t="s">
        <v>15</v>
      </c>
      <c r="G5" s="102">
        <v>24.7</v>
      </c>
      <c r="H5" s="19">
        <v>2</v>
      </c>
      <c r="I5" s="32">
        <v>651.06220582623087</v>
      </c>
      <c r="J5" s="33" t="s">
        <v>195</v>
      </c>
      <c r="K5" s="34">
        <v>317.10000000000002</v>
      </c>
      <c r="L5" s="109"/>
      <c r="M5" s="35"/>
      <c r="N5" s="74"/>
      <c r="O5" s="35"/>
      <c r="P5" s="33"/>
      <c r="Q5" s="34"/>
      <c r="R5" s="33"/>
      <c r="S5" s="34"/>
      <c r="T5" s="33"/>
      <c r="U5" s="34"/>
      <c r="V5" s="33"/>
      <c r="W5" s="34"/>
      <c r="X5" s="33"/>
      <c r="Y5" s="34"/>
      <c r="Z5" s="36">
        <f>I5+K5+M5+O5</f>
        <v>968.16220582623089</v>
      </c>
      <c r="AA5" s="61">
        <v>3</v>
      </c>
      <c r="AC5" s="60"/>
    </row>
    <row r="6" spans="1:29" s="37" customFormat="1" x14ac:dyDescent="0.25">
      <c r="A6" s="21">
        <v>4</v>
      </c>
      <c r="B6" s="19"/>
      <c r="C6" s="103" t="s">
        <v>119</v>
      </c>
      <c r="D6" s="104">
        <v>162</v>
      </c>
      <c r="E6" s="104" t="s">
        <v>7</v>
      </c>
      <c r="F6" s="101" t="s">
        <v>16</v>
      </c>
      <c r="G6" s="98">
        <v>19.7</v>
      </c>
      <c r="H6" s="19">
        <v>11</v>
      </c>
      <c r="I6" s="32">
        <v>224.24887330996492</v>
      </c>
      <c r="J6" s="33" t="s">
        <v>402</v>
      </c>
      <c r="K6" s="34">
        <v>716.3</v>
      </c>
      <c r="L6" s="76"/>
      <c r="M6" s="35"/>
      <c r="N6" s="76"/>
      <c r="O6" s="35"/>
      <c r="P6" s="33"/>
      <c r="Q6" s="34"/>
      <c r="R6" s="33"/>
      <c r="S6" s="34"/>
      <c r="T6" s="33"/>
      <c r="U6" s="34"/>
      <c r="V6" s="33"/>
      <c r="W6" s="34"/>
      <c r="X6" s="33"/>
      <c r="Y6" s="34"/>
      <c r="Z6" s="36">
        <f>I6+K6+M6+O6</f>
        <v>940.54887330996485</v>
      </c>
      <c r="AA6" s="61">
        <v>4</v>
      </c>
      <c r="AC6" s="60"/>
    </row>
    <row r="7" spans="1:29" s="37" customFormat="1" x14ac:dyDescent="0.25">
      <c r="A7" s="21">
        <v>5</v>
      </c>
      <c r="B7" s="19"/>
      <c r="C7" s="99" t="s">
        <v>126</v>
      </c>
      <c r="D7" s="95">
        <v>1546</v>
      </c>
      <c r="E7" s="96" t="s">
        <v>11</v>
      </c>
      <c r="F7" s="97" t="s">
        <v>137</v>
      </c>
      <c r="G7" s="102">
        <v>62.8</v>
      </c>
      <c r="H7" s="19">
        <v>17</v>
      </c>
      <c r="I7" s="32">
        <v>123.9345215032933</v>
      </c>
      <c r="J7" s="33" t="s">
        <v>194</v>
      </c>
      <c r="K7" s="34">
        <v>358.2</v>
      </c>
      <c r="L7" s="72" t="s">
        <v>435</v>
      </c>
      <c r="M7" s="35">
        <v>450.6</v>
      </c>
      <c r="N7" s="72"/>
      <c r="O7" s="35"/>
      <c r="P7" s="33"/>
      <c r="Q7" s="34"/>
      <c r="R7" s="33"/>
      <c r="S7" s="34"/>
      <c r="T7" s="33"/>
      <c r="U7" s="34"/>
      <c r="V7" s="33"/>
      <c r="W7" s="34"/>
      <c r="X7" s="33"/>
      <c r="Y7" s="34"/>
      <c r="Z7" s="36">
        <f>I7+K7+M7+O7</f>
        <v>932.73452150329331</v>
      </c>
      <c r="AA7" s="61">
        <v>5</v>
      </c>
      <c r="AC7" s="60"/>
    </row>
    <row r="8" spans="1:29" s="37" customFormat="1" x14ac:dyDescent="0.25">
      <c r="A8" s="21">
        <v>6</v>
      </c>
      <c r="B8" s="19"/>
      <c r="C8" s="103" t="s">
        <v>160</v>
      </c>
      <c r="D8" s="104">
        <v>706</v>
      </c>
      <c r="E8" s="104" t="s">
        <v>11</v>
      </c>
      <c r="F8" s="101" t="s">
        <v>14</v>
      </c>
      <c r="G8" s="98">
        <v>68.7</v>
      </c>
      <c r="H8" s="19">
        <v>25</v>
      </c>
      <c r="I8" s="32">
        <v>66.899462204959647</v>
      </c>
      <c r="J8" s="45" t="s">
        <v>188</v>
      </c>
      <c r="K8" s="32">
        <v>650.9</v>
      </c>
      <c r="L8" s="46" t="s">
        <v>197</v>
      </c>
      <c r="M8" s="47">
        <v>172.5</v>
      </c>
      <c r="N8" s="45"/>
      <c r="O8" s="32"/>
      <c r="P8" s="45"/>
      <c r="Q8" s="32"/>
      <c r="R8" s="45"/>
      <c r="S8" s="32"/>
      <c r="T8" s="45"/>
      <c r="U8" s="32"/>
      <c r="V8" s="45"/>
      <c r="W8" s="32"/>
      <c r="X8" s="45"/>
      <c r="Y8" s="32"/>
      <c r="Z8" s="36">
        <f>I8+K8+M8+O8</f>
        <v>890.29946220495958</v>
      </c>
      <c r="AA8" s="61">
        <v>6</v>
      </c>
      <c r="AC8" s="60"/>
    </row>
    <row r="9" spans="1:29" s="37" customFormat="1" x14ac:dyDescent="0.25">
      <c r="A9" s="21">
        <v>7</v>
      </c>
      <c r="B9" s="19"/>
      <c r="C9" s="94" t="s">
        <v>367</v>
      </c>
      <c r="D9" s="95">
        <v>937</v>
      </c>
      <c r="E9" s="96" t="s">
        <v>7</v>
      </c>
      <c r="F9" s="97" t="s">
        <v>37</v>
      </c>
      <c r="G9" s="98">
        <v>0</v>
      </c>
      <c r="H9" s="19">
        <v>1</v>
      </c>
      <c r="I9" s="32">
        <v>716.52</v>
      </c>
      <c r="J9" s="45" t="s">
        <v>248</v>
      </c>
      <c r="K9" s="32">
        <v>163.9</v>
      </c>
      <c r="L9" s="46"/>
      <c r="M9" s="47"/>
      <c r="N9" s="45"/>
      <c r="O9" s="32"/>
      <c r="P9" s="45"/>
      <c r="Q9" s="32"/>
      <c r="R9" s="33"/>
      <c r="S9" s="34"/>
      <c r="T9" s="45"/>
      <c r="U9" s="32"/>
      <c r="V9" s="45"/>
      <c r="W9" s="32"/>
      <c r="X9" s="45"/>
      <c r="Y9" s="32"/>
      <c r="Z9" s="36">
        <f>I9+K9+M9+O9</f>
        <v>880.42</v>
      </c>
      <c r="AA9" s="61">
        <v>7</v>
      </c>
      <c r="AC9" s="60"/>
    </row>
    <row r="10" spans="1:29" s="37" customFormat="1" x14ac:dyDescent="0.25">
      <c r="A10" s="21">
        <v>8</v>
      </c>
      <c r="B10" s="19"/>
      <c r="C10" s="103" t="s">
        <v>125</v>
      </c>
      <c r="D10" s="104">
        <v>1392</v>
      </c>
      <c r="E10" s="96" t="s">
        <v>11</v>
      </c>
      <c r="F10" s="97" t="s">
        <v>136</v>
      </c>
      <c r="G10" s="98">
        <v>30.2</v>
      </c>
      <c r="H10" s="19">
        <v>10</v>
      </c>
      <c r="I10" s="32">
        <v>250.82087723597158</v>
      </c>
      <c r="J10" s="33" t="s">
        <v>404</v>
      </c>
      <c r="K10" s="34">
        <v>405.4</v>
      </c>
      <c r="L10" s="109" t="s">
        <v>260</v>
      </c>
      <c r="M10" s="35">
        <v>192.9</v>
      </c>
      <c r="N10" s="109"/>
      <c r="O10" s="35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6">
        <f>I10+K10+M10+O10</f>
        <v>849.12087723597153</v>
      </c>
      <c r="AA10" s="61">
        <v>8</v>
      </c>
      <c r="AC10" s="60"/>
    </row>
    <row r="11" spans="1:29" s="37" customFormat="1" x14ac:dyDescent="0.25">
      <c r="A11" s="21">
        <v>9</v>
      </c>
      <c r="B11" s="19"/>
      <c r="C11" s="99" t="s">
        <v>287</v>
      </c>
      <c r="D11" s="95" t="s">
        <v>288</v>
      </c>
      <c r="E11" s="96" t="s">
        <v>9</v>
      </c>
      <c r="F11" s="97" t="s">
        <v>12</v>
      </c>
      <c r="G11" s="102">
        <v>28.5</v>
      </c>
      <c r="H11" s="13" t="s">
        <v>370</v>
      </c>
      <c r="I11" s="32">
        <v>299.38094621315281</v>
      </c>
      <c r="J11" s="45" t="s">
        <v>190</v>
      </c>
      <c r="K11" s="32">
        <v>518.70000000000005</v>
      </c>
      <c r="L11" s="46"/>
      <c r="M11" s="47"/>
      <c r="N11" s="45"/>
      <c r="O11" s="32"/>
      <c r="P11" s="45"/>
      <c r="Q11" s="32"/>
      <c r="R11" s="45"/>
      <c r="S11" s="32"/>
      <c r="T11" s="45"/>
      <c r="U11" s="32"/>
      <c r="V11" s="45"/>
      <c r="W11" s="32"/>
      <c r="X11" s="45"/>
      <c r="Y11" s="32"/>
      <c r="Z11" s="36">
        <f>I11+K11+M11+O11</f>
        <v>818.08094621315286</v>
      </c>
      <c r="AA11" s="61">
        <v>9</v>
      </c>
      <c r="AC11" s="60"/>
    </row>
    <row r="12" spans="1:29" s="37" customFormat="1" x14ac:dyDescent="0.25">
      <c r="A12" s="21">
        <v>10</v>
      </c>
      <c r="B12" s="19"/>
      <c r="C12" s="99" t="s">
        <v>129</v>
      </c>
      <c r="D12" s="95">
        <v>1555</v>
      </c>
      <c r="E12" s="96" t="s">
        <v>11</v>
      </c>
      <c r="F12" s="97" t="s">
        <v>13</v>
      </c>
      <c r="G12" s="102">
        <v>37.1</v>
      </c>
      <c r="H12" s="19">
        <v>4</v>
      </c>
      <c r="I12" s="32">
        <v>518.86396222862697</v>
      </c>
      <c r="J12" s="33" t="s">
        <v>260</v>
      </c>
      <c r="K12" s="34">
        <v>250.7</v>
      </c>
      <c r="L12" s="72"/>
      <c r="M12" s="35"/>
      <c r="N12" s="72"/>
      <c r="O12" s="35"/>
      <c r="P12" s="33"/>
      <c r="Q12" s="34"/>
      <c r="R12" s="33"/>
      <c r="S12" s="34"/>
      <c r="T12" s="33"/>
      <c r="U12" s="34"/>
      <c r="V12" s="33"/>
      <c r="W12" s="34"/>
      <c r="X12" s="33"/>
      <c r="Y12" s="34"/>
      <c r="Z12" s="36">
        <f>I12+K12+M12+O12</f>
        <v>769.56396222862691</v>
      </c>
      <c r="AA12" s="61">
        <v>10</v>
      </c>
      <c r="AC12" s="60"/>
    </row>
    <row r="13" spans="1:29" s="37" customFormat="1" x14ac:dyDescent="0.25">
      <c r="A13" s="21">
        <v>11</v>
      </c>
      <c r="B13" s="19"/>
      <c r="C13" s="103" t="s">
        <v>164</v>
      </c>
      <c r="D13" s="104" t="s">
        <v>165</v>
      </c>
      <c r="E13" s="104" t="s">
        <v>7</v>
      </c>
      <c r="F13" s="101" t="s">
        <v>14</v>
      </c>
      <c r="G13" s="102">
        <v>71.599999999999994</v>
      </c>
      <c r="H13" s="19">
        <v>16</v>
      </c>
      <c r="I13" s="32">
        <v>135.59411842628163</v>
      </c>
      <c r="J13" s="33" t="s">
        <v>253</v>
      </c>
      <c r="K13" s="34">
        <v>123.9</v>
      </c>
      <c r="L13" s="76" t="s">
        <v>435</v>
      </c>
      <c r="M13" s="35">
        <v>450.6</v>
      </c>
      <c r="N13" s="76"/>
      <c r="O13" s="35"/>
      <c r="P13" s="33"/>
      <c r="Q13" s="34"/>
      <c r="R13" s="33"/>
      <c r="S13" s="34"/>
      <c r="T13" s="33"/>
      <c r="U13" s="34"/>
      <c r="V13" s="33"/>
      <c r="W13" s="34"/>
      <c r="X13" s="33"/>
      <c r="Y13" s="34"/>
      <c r="Z13" s="36">
        <f>I13+K13+M13+O13</f>
        <v>710.09411842628163</v>
      </c>
      <c r="AA13" s="61">
        <v>11</v>
      </c>
      <c r="AC13" s="60"/>
    </row>
    <row r="14" spans="1:29" s="37" customFormat="1" x14ac:dyDescent="0.25">
      <c r="A14" s="21">
        <v>12</v>
      </c>
      <c r="B14" s="19"/>
      <c r="C14" s="103" t="s">
        <v>130</v>
      </c>
      <c r="D14" s="107">
        <v>816</v>
      </c>
      <c r="E14" s="104" t="s">
        <v>7</v>
      </c>
      <c r="F14" s="101" t="s">
        <v>138</v>
      </c>
      <c r="G14" s="108">
        <v>73.2</v>
      </c>
      <c r="H14" s="19">
        <v>14</v>
      </c>
      <c r="I14" s="32">
        <v>163.98815381728136</v>
      </c>
      <c r="J14" s="45" t="s">
        <v>257</v>
      </c>
      <c r="K14" s="32">
        <v>82.7</v>
      </c>
      <c r="L14" s="109" t="s">
        <v>435</v>
      </c>
      <c r="M14" s="35">
        <v>450.6</v>
      </c>
      <c r="N14" s="45"/>
      <c r="O14" s="32"/>
      <c r="P14" s="45"/>
      <c r="Q14" s="32"/>
      <c r="R14" s="45"/>
      <c r="S14" s="32"/>
      <c r="T14" s="45"/>
      <c r="U14" s="32"/>
      <c r="V14" s="45"/>
      <c r="W14" s="32"/>
      <c r="X14" s="45"/>
      <c r="Y14" s="32"/>
      <c r="Z14" s="36">
        <f>I14+K14+M14+O14</f>
        <v>697.28815381728145</v>
      </c>
      <c r="AA14" s="61">
        <v>12</v>
      </c>
      <c r="AC14" s="60"/>
    </row>
    <row r="15" spans="1:29" s="37" customFormat="1" x14ac:dyDescent="0.25">
      <c r="A15" s="21">
        <v>13</v>
      </c>
      <c r="B15" s="19"/>
      <c r="C15" s="103" t="s">
        <v>131</v>
      </c>
      <c r="D15" s="100" t="s">
        <v>134</v>
      </c>
      <c r="E15" s="100" t="s">
        <v>9</v>
      </c>
      <c r="F15" s="106" t="s">
        <v>20</v>
      </c>
      <c r="G15" s="98">
        <v>10.9</v>
      </c>
      <c r="H15" s="19">
        <v>24</v>
      </c>
      <c r="I15" s="32">
        <v>71.639534720958551</v>
      </c>
      <c r="J15" s="33" t="s">
        <v>249</v>
      </c>
      <c r="K15" s="34">
        <v>148.80000000000001</v>
      </c>
      <c r="L15" s="109" t="s">
        <v>435</v>
      </c>
      <c r="M15" s="35">
        <v>450.6</v>
      </c>
      <c r="N15" s="109"/>
      <c r="O15" s="35"/>
      <c r="P15" s="33"/>
      <c r="Q15" s="34"/>
      <c r="R15" s="33"/>
      <c r="S15" s="34"/>
      <c r="T15" s="33"/>
      <c r="U15" s="34"/>
      <c r="V15" s="33"/>
      <c r="W15" s="34"/>
      <c r="X15" s="33"/>
      <c r="Y15" s="34"/>
      <c r="Z15" s="36">
        <f>I15+K15+M15+O15</f>
        <v>671.03953472095861</v>
      </c>
      <c r="AA15" s="61">
        <v>13</v>
      </c>
      <c r="AC15" s="60"/>
    </row>
    <row r="16" spans="1:29" s="37" customFormat="1" x14ac:dyDescent="0.25">
      <c r="A16" s="21">
        <v>14</v>
      </c>
      <c r="B16" s="19"/>
      <c r="C16" s="103" t="s">
        <v>161</v>
      </c>
      <c r="D16" s="104" t="s">
        <v>162</v>
      </c>
      <c r="E16" s="104" t="s">
        <v>11</v>
      </c>
      <c r="F16" s="101" t="s">
        <v>17</v>
      </c>
      <c r="G16" s="102">
        <v>13.3</v>
      </c>
      <c r="H16" s="19">
        <v>5</v>
      </c>
      <c r="I16" s="32">
        <v>459.07227063044593</v>
      </c>
      <c r="J16" s="33" t="s">
        <v>247</v>
      </c>
      <c r="K16" s="34">
        <v>181.3</v>
      </c>
      <c r="L16" s="109"/>
      <c r="M16" s="35"/>
      <c r="N16" s="109"/>
      <c r="O16" s="35"/>
      <c r="P16" s="33"/>
      <c r="Q16" s="34"/>
      <c r="R16" s="33"/>
      <c r="S16" s="34"/>
      <c r="T16" s="33"/>
      <c r="U16" s="34"/>
      <c r="V16" s="33"/>
      <c r="W16" s="34"/>
      <c r="X16" s="33"/>
      <c r="Y16" s="34"/>
      <c r="Z16" s="36">
        <f>I16+K16+M16+O16</f>
        <v>640.37227063044588</v>
      </c>
      <c r="AA16" s="61">
        <v>14</v>
      </c>
      <c r="AC16" s="60"/>
    </row>
    <row r="17" spans="1:29" s="37" customFormat="1" x14ac:dyDescent="0.25">
      <c r="A17" s="21">
        <v>15</v>
      </c>
      <c r="B17" s="19"/>
      <c r="C17" s="99" t="s">
        <v>128</v>
      </c>
      <c r="D17" s="95">
        <v>938</v>
      </c>
      <c r="E17" s="96" t="s">
        <v>7</v>
      </c>
      <c r="F17" s="97" t="s">
        <v>37</v>
      </c>
      <c r="G17" s="98">
        <v>63.9</v>
      </c>
      <c r="H17" s="13" t="s">
        <v>370</v>
      </c>
      <c r="I17" s="32">
        <v>299.38094621315281</v>
      </c>
      <c r="J17" s="45" t="s">
        <v>259</v>
      </c>
      <c r="K17" s="32">
        <v>281.5</v>
      </c>
      <c r="L17" s="46"/>
      <c r="M17" s="47"/>
      <c r="N17" s="45"/>
      <c r="O17" s="32"/>
      <c r="P17" s="45"/>
      <c r="Q17" s="32"/>
      <c r="R17" s="45"/>
      <c r="S17" s="32"/>
      <c r="T17" s="45"/>
      <c r="U17" s="32"/>
      <c r="V17" s="45"/>
      <c r="W17" s="32"/>
      <c r="X17" s="45"/>
      <c r="Y17" s="32"/>
      <c r="Z17" s="36">
        <f>I17+K17+M17+O17</f>
        <v>580.88094621315281</v>
      </c>
      <c r="AA17" s="61">
        <v>15</v>
      </c>
      <c r="AC17" s="60"/>
    </row>
    <row r="18" spans="1:29" s="37" customFormat="1" x14ac:dyDescent="0.25">
      <c r="A18" s="21">
        <v>16</v>
      </c>
      <c r="B18" s="19"/>
      <c r="C18" s="99" t="s">
        <v>299</v>
      </c>
      <c r="D18" s="95">
        <v>66</v>
      </c>
      <c r="E18" s="96" t="s">
        <v>11</v>
      </c>
      <c r="F18" s="97" t="s">
        <v>14</v>
      </c>
      <c r="G18" s="98">
        <v>15</v>
      </c>
      <c r="H18" s="19">
        <v>22</v>
      </c>
      <c r="I18" s="32">
        <v>82.703312887967542</v>
      </c>
      <c r="J18" s="45" t="s">
        <v>403</v>
      </c>
      <c r="K18" s="32">
        <v>458.9</v>
      </c>
      <c r="L18" s="46"/>
      <c r="M18" s="47"/>
      <c r="N18" s="45"/>
      <c r="O18" s="32"/>
      <c r="P18" s="45"/>
      <c r="Q18" s="32"/>
      <c r="R18" s="45"/>
      <c r="S18" s="32"/>
      <c r="T18" s="45"/>
      <c r="U18" s="32"/>
      <c r="V18" s="45"/>
      <c r="W18" s="32"/>
      <c r="X18" s="45"/>
      <c r="Y18" s="32"/>
      <c r="Z18" s="36">
        <f>I18+K18+M18+O18</f>
        <v>541.60331288796749</v>
      </c>
      <c r="AA18" s="61">
        <v>16</v>
      </c>
      <c r="AC18" s="60"/>
    </row>
    <row r="19" spans="1:29" s="37" customFormat="1" x14ac:dyDescent="0.25">
      <c r="A19" s="21">
        <v>17</v>
      </c>
      <c r="B19" s="19"/>
      <c r="C19" s="103" t="s">
        <v>127</v>
      </c>
      <c r="D19" s="104">
        <v>1314</v>
      </c>
      <c r="E19" s="104" t="s">
        <v>11</v>
      </c>
      <c r="F19" s="101" t="s">
        <v>36</v>
      </c>
      <c r="G19" s="102">
        <v>16.899999999999999</v>
      </c>
      <c r="H19" s="19">
        <v>13</v>
      </c>
      <c r="I19" s="32">
        <v>181.32769162246427</v>
      </c>
      <c r="J19" s="45" t="s">
        <v>400</v>
      </c>
      <c r="K19" s="32">
        <v>113.6</v>
      </c>
      <c r="L19" s="46" t="s">
        <v>195</v>
      </c>
      <c r="M19" s="47">
        <v>244</v>
      </c>
      <c r="N19" s="45"/>
      <c r="O19" s="32"/>
      <c r="P19" s="45"/>
      <c r="Q19" s="32"/>
      <c r="R19" s="45"/>
      <c r="S19" s="32"/>
      <c r="T19" s="45"/>
      <c r="U19" s="32"/>
      <c r="V19" s="45"/>
      <c r="W19" s="32"/>
      <c r="X19" s="45"/>
      <c r="Y19" s="32"/>
      <c r="Z19" s="36">
        <f>I19+K19+M19+O19</f>
        <v>538.92769162246429</v>
      </c>
      <c r="AA19" s="61">
        <v>17</v>
      </c>
      <c r="AC19" s="60"/>
    </row>
    <row r="20" spans="1:29" s="37" customFormat="1" x14ac:dyDescent="0.25">
      <c r="A20" s="21">
        <v>18</v>
      </c>
      <c r="B20" s="19"/>
      <c r="C20" s="99" t="s">
        <v>201</v>
      </c>
      <c r="D20" s="95">
        <v>6737</v>
      </c>
      <c r="E20" s="96" t="s">
        <v>9</v>
      </c>
      <c r="F20" s="97" t="s">
        <v>21</v>
      </c>
      <c r="G20" s="98">
        <v>40.200000000000003</v>
      </c>
      <c r="H20" s="19">
        <v>7</v>
      </c>
      <c r="I20" s="32">
        <v>358.28866309304749</v>
      </c>
      <c r="J20" s="33" t="s">
        <v>254</v>
      </c>
      <c r="K20" s="34">
        <v>104.5</v>
      </c>
      <c r="L20" s="109"/>
      <c r="M20" s="35"/>
      <c r="N20" s="109"/>
      <c r="O20" s="35"/>
      <c r="P20" s="33"/>
      <c r="Q20" s="34"/>
      <c r="R20" s="33"/>
      <c r="S20" s="34"/>
      <c r="T20" s="33"/>
      <c r="U20" s="34"/>
      <c r="V20" s="33"/>
      <c r="W20" s="34"/>
      <c r="X20" s="33"/>
      <c r="Y20" s="34"/>
      <c r="Z20" s="36">
        <f>I20+K20+M20+O20</f>
        <v>462.78866309304749</v>
      </c>
      <c r="AA20" s="61">
        <v>18</v>
      </c>
      <c r="AC20" s="60"/>
    </row>
    <row r="21" spans="1:29" s="37" customFormat="1" x14ac:dyDescent="0.25">
      <c r="A21" s="21">
        <v>19</v>
      </c>
      <c r="B21" s="29"/>
      <c r="C21" s="103" t="s">
        <v>132</v>
      </c>
      <c r="D21" s="104" t="s">
        <v>135</v>
      </c>
      <c r="E21" s="104" t="s">
        <v>10</v>
      </c>
      <c r="F21" s="101" t="s">
        <v>72</v>
      </c>
      <c r="G21" s="102">
        <v>21.6</v>
      </c>
      <c r="H21" s="19">
        <v>18</v>
      </c>
      <c r="I21" s="32">
        <v>113.64277988015897</v>
      </c>
      <c r="J21" s="45" t="s">
        <v>245</v>
      </c>
      <c r="K21" s="32">
        <v>201.2</v>
      </c>
      <c r="L21" s="46"/>
      <c r="M21" s="47"/>
      <c r="N21" s="45"/>
      <c r="O21" s="32"/>
      <c r="P21" s="45"/>
      <c r="Q21" s="32"/>
      <c r="R21" s="45"/>
      <c r="S21" s="32"/>
      <c r="T21" s="45"/>
      <c r="U21" s="32"/>
      <c r="V21" s="45"/>
      <c r="W21" s="32"/>
      <c r="X21" s="45"/>
      <c r="Y21" s="32"/>
      <c r="Z21" s="36">
        <f>I21+K21+M21+O21</f>
        <v>314.84277988015896</v>
      </c>
      <c r="AA21" s="61">
        <v>19</v>
      </c>
      <c r="AC21" s="60"/>
    </row>
    <row r="22" spans="1:29" s="37" customFormat="1" x14ac:dyDescent="0.25">
      <c r="A22" s="21">
        <v>20</v>
      </c>
      <c r="B22" s="19"/>
      <c r="C22" s="44" t="s">
        <v>436</v>
      </c>
      <c r="D22" s="30" t="s">
        <v>437</v>
      </c>
      <c r="E22" s="30">
        <v>2</v>
      </c>
      <c r="F22" s="39" t="s">
        <v>36</v>
      </c>
      <c r="G22" s="8">
        <v>38.200000000000003</v>
      </c>
      <c r="H22" s="19"/>
      <c r="I22" s="32"/>
      <c r="J22" s="45"/>
      <c r="K22" s="32"/>
      <c r="L22" s="46" t="s">
        <v>404</v>
      </c>
      <c r="M22" s="47">
        <v>311.89999999999998</v>
      </c>
      <c r="N22" s="45"/>
      <c r="O22" s="32"/>
      <c r="P22" s="45"/>
      <c r="Q22" s="32"/>
      <c r="R22" s="45"/>
      <c r="S22" s="32"/>
      <c r="T22" s="45"/>
      <c r="U22" s="32"/>
      <c r="V22" s="45"/>
      <c r="W22" s="32"/>
      <c r="X22" s="45"/>
      <c r="Y22" s="32"/>
      <c r="Z22" s="36">
        <f>I22+K22+M22+O22</f>
        <v>311.89999999999998</v>
      </c>
      <c r="AA22" s="61">
        <v>20</v>
      </c>
      <c r="AC22" s="60"/>
    </row>
    <row r="23" spans="1:29" s="37" customFormat="1" x14ac:dyDescent="0.25">
      <c r="A23" s="21">
        <v>21</v>
      </c>
      <c r="B23" s="19"/>
      <c r="C23" s="103" t="s">
        <v>123</v>
      </c>
      <c r="D23" s="105">
        <v>294</v>
      </c>
      <c r="E23" s="100" t="s">
        <v>11</v>
      </c>
      <c r="F23" s="106" t="s">
        <v>14</v>
      </c>
      <c r="G23" s="98">
        <v>54.9</v>
      </c>
      <c r="H23" s="19">
        <v>12</v>
      </c>
      <c r="I23" s="32">
        <v>201.26174813350036</v>
      </c>
      <c r="J23" s="45" t="s">
        <v>255</v>
      </c>
      <c r="K23" s="32">
        <v>96.4</v>
      </c>
      <c r="L23" s="46"/>
      <c r="M23" s="47"/>
      <c r="N23" s="45"/>
      <c r="O23" s="32"/>
      <c r="P23" s="45"/>
      <c r="Q23" s="32"/>
      <c r="R23" s="45"/>
      <c r="S23" s="32"/>
      <c r="T23" s="45"/>
      <c r="U23" s="32"/>
      <c r="V23" s="45"/>
      <c r="W23" s="32"/>
      <c r="X23" s="45"/>
      <c r="Y23" s="32"/>
      <c r="Z23" s="36">
        <f>I23+K23+M23+O23</f>
        <v>297.6617481335004</v>
      </c>
      <c r="AA23" s="61">
        <v>21</v>
      </c>
      <c r="AC23" s="60"/>
    </row>
    <row r="24" spans="1:29" s="37" customFormat="1" x14ac:dyDescent="0.25">
      <c r="A24" s="21">
        <v>22</v>
      </c>
      <c r="B24" s="19"/>
      <c r="C24" s="49" t="s">
        <v>438</v>
      </c>
      <c r="D24" s="50" t="s">
        <v>439</v>
      </c>
      <c r="E24" s="23" t="s">
        <v>11</v>
      </c>
      <c r="F24" s="51" t="s">
        <v>440</v>
      </c>
      <c r="G24" s="6">
        <v>5.5</v>
      </c>
      <c r="H24" s="19"/>
      <c r="I24" s="32"/>
      <c r="J24" s="45"/>
      <c r="K24" s="32"/>
      <c r="L24" s="46" t="s">
        <v>194</v>
      </c>
      <c r="M24" s="47">
        <v>275.60000000000002</v>
      </c>
      <c r="N24" s="45"/>
      <c r="O24" s="32"/>
      <c r="P24" s="45"/>
      <c r="Q24" s="32"/>
      <c r="R24" s="45"/>
      <c r="S24" s="32"/>
      <c r="T24" s="45"/>
      <c r="U24" s="32"/>
      <c r="V24" s="45"/>
      <c r="W24" s="32"/>
      <c r="X24" s="45"/>
      <c r="Y24" s="32"/>
      <c r="Z24" s="36">
        <f>I24+K24+M24+O24</f>
        <v>275.60000000000002</v>
      </c>
      <c r="AA24" s="61">
        <v>22</v>
      </c>
      <c r="AC24" s="60"/>
    </row>
    <row r="25" spans="1:29" s="37" customFormat="1" x14ac:dyDescent="0.25">
      <c r="A25" s="21">
        <v>23</v>
      </c>
      <c r="B25" s="19"/>
      <c r="C25" s="44" t="s">
        <v>410</v>
      </c>
      <c r="D25" s="30" t="s">
        <v>411</v>
      </c>
      <c r="E25" s="30" t="s">
        <v>11</v>
      </c>
      <c r="F25" s="31" t="s">
        <v>412</v>
      </c>
      <c r="G25" s="6">
        <v>33.4</v>
      </c>
      <c r="H25" s="19"/>
      <c r="I25" s="32"/>
      <c r="J25" s="33" t="s">
        <v>197</v>
      </c>
      <c r="K25" s="34">
        <v>224.2</v>
      </c>
      <c r="L25" s="109"/>
      <c r="M25" s="35"/>
      <c r="N25" s="109"/>
      <c r="O25" s="35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6">
        <f>I25+K25+M25+O25</f>
        <v>224.2</v>
      </c>
      <c r="AA25" s="61">
        <v>23</v>
      </c>
      <c r="AC25" s="60"/>
    </row>
    <row r="26" spans="1:29" s="37" customFormat="1" x14ac:dyDescent="0.25">
      <c r="A26" s="21">
        <v>24</v>
      </c>
      <c r="B26" s="19"/>
      <c r="C26" s="103" t="s">
        <v>163</v>
      </c>
      <c r="D26" s="100">
        <v>1562</v>
      </c>
      <c r="E26" s="96" t="s">
        <v>11</v>
      </c>
      <c r="F26" s="97" t="s">
        <v>138</v>
      </c>
      <c r="G26" s="102">
        <v>32.299999999999997</v>
      </c>
      <c r="H26" s="19">
        <v>15</v>
      </c>
      <c r="I26" s="32">
        <v>148.8532491274722</v>
      </c>
      <c r="J26" s="45" t="s">
        <v>261</v>
      </c>
      <c r="K26" s="32">
        <v>71.599999999999994</v>
      </c>
      <c r="L26" s="46"/>
      <c r="M26" s="47"/>
      <c r="N26" s="45"/>
      <c r="O26" s="32"/>
      <c r="P26" s="45"/>
      <c r="Q26" s="32"/>
      <c r="R26" s="45"/>
      <c r="S26" s="32"/>
      <c r="T26" s="45"/>
      <c r="U26" s="32"/>
      <c r="V26" s="45"/>
      <c r="W26" s="32"/>
      <c r="X26" s="45"/>
      <c r="Y26" s="32"/>
      <c r="Z26" s="36">
        <f>I26+K26+M26+O26</f>
        <v>220.45324912747219</v>
      </c>
      <c r="AA26" s="61">
        <v>24</v>
      </c>
      <c r="AC26" s="60"/>
    </row>
    <row r="27" spans="1:29" s="37" customFormat="1" x14ac:dyDescent="0.25">
      <c r="A27" s="21">
        <v>25</v>
      </c>
      <c r="B27" s="19"/>
      <c r="C27" s="25" t="s">
        <v>441</v>
      </c>
      <c r="D27" s="38" t="s">
        <v>442</v>
      </c>
      <c r="E27" s="23">
        <v>2</v>
      </c>
      <c r="F27" s="39" t="s">
        <v>136</v>
      </c>
      <c r="G27" s="6">
        <v>0</v>
      </c>
      <c r="H27" s="13"/>
      <c r="I27" s="32"/>
      <c r="J27" s="33"/>
      <c r="K27" s="34"/>
      <c r="L27" s="109" t="s">
        <v>259</v>
      </c>
      <c r="M27" s="35">
        <v>216.6</v>
      </c>
      <c r="N27" s="109"/>
      <c r="O27" s="35"/>
      <c r="P27" s="33"/>
      <c r="Q27" s="34"/>
      <c r="R27" s="33"/>
      <c r="S27" s="34"/>
      <c r="T27" s="33"/>
      <c r="U27" s="34"/>
      <c r="V27" s="33"/>
      <c r="W27" s="34"/>
      <c r="X27" s="33"/>
      <c r="Y27" s="34"/>
      <c r="Z27" s="36">
        <f>I27+K27+M27+O27</f>
        <v>216.6</v>
      </c>
      <c r="AA27" s="61">
        <v>25</v>
      </c>
      <c r="AC27" s="60"/>
    </row>
    <row r="28" spans="1:29" s="37" customFormat="1" x14ac:dyDescent="0.25">
      <c r="A28" s="21">
        <v>26</v>
      </c>
      <c r="B28" s="29"/>
      <c r="C28" s="99" t="s">
        <v>122</v>
      </c>
      <c r="D28" s="95">
        <v>1990</v>
      </c>
      <c r="E28" s="95" t="s">
        <v>11</v>
      </c>
      <c r="F28" s="97" t="s">
        <v>38</v>
      </c>
      <c r="G28" s="102">
        <v>65.7</v>
      </c>
      <c r="H28" s="19">
        <v>21</v>
      </c>
      <c r="I28" s="32">
        <v>89.181519466294915</v>
      </c>
      <c r="J28" s="45" t="s">
        <v>256</v>
      </c>
      <c r="K28" s="32">
        <v>89.2</v>
      </c>
      <c r="L28" s="46"/>
      <c r="M28" s="47"/>
      <c r="N28" s="45"/>
      <c r="O28" s="32"/>
      <c r="P28" s="45"/>
      <c r="Q28" s="32"/>
      <c r="R28" s="45"/>
      <c r="S28" s="32"/>
      <c r="T28" s="45"/>
      <c r="U28" s="32"/>
      <c r="V28" s="45"/>
      <c r="W28" s="32"/>
      <c r="X28" s="45"/>
      <c r="Y28" s="32"/>
      <c r="Z28" s="36">
        <f>I28+K28+M28+O28</f>
        <v>178.38151946629492</v>
      </c>
      <c r="AA28" s="61">
        <v>26</v>
      </c>
      <c r="AC28" s="60"/>
    </row>
    <row r="29" spans="1:29" s="37" customFormat="1" x14ac:dyDescent="0.25">
      <c r="A29" s="21">
        <v>27</v>
      </c>
      <c r="B29" s="19"/>
      <c r="C29" s="44" t="s">
        <v>443</v>
      </c>
      <c r="D29" s="30" t="s">
        <v>444</v>
      </c>
      <c r="E29" s="30">
        <v>2</v>
      </c>
      <c r="F29" s="51" t="s">
        <v>36</v>
      </c>
      <c r="G29" s="6">
        <v>0</v>
      </c>
      <c r="H29" s="13"/>
      <c r="I29" s="32"/>
      <c r="J29" s="45"/>
      <c r="K29" s="32"/>
      <c r="L29" s="46" t="s">
        <v>245</v>
      </c>
      <c r="M29" s="47">
        <v>154.80000000000001</v>
      </c>
      <c r="N29" s="45"/>
      <c r="O29" s="32"/>
      <c r="P29" s="45"/>
      <c r="Q29" s="32"/>
      <c r="R29" s="45"/>
      <c r="S29" s="32"/>
      <c r="T29" s="45"/>
      <c r="U29" s="32"/>
      <c r="V29" s="45"/>
      <c r="W29" s="32"/>
      <c r="X29" s="45"/>
      <c r="Y29" s="32"/>
      <c r="Z29" s="36">
        <f>I29+K29+M29+O29</f>
        <v>154.80000000000001</v>
      </c>
      <c r="AA29" s="61">
        <v>27</v>
      </c>
      <c r="AC29" s="60"/>
    </row>
    <row r="30" spans="1:29" s="37" customFormat="1" x14ac:dyDescent="0.25">
      <c r="A30" s="21">
        <v>28</v>
      </c>
      <c r="B30" s="19"/>
      <c r="C30" s="103" t="s">
        <v>368</v>
      </c>
      <c r="D30" s="104" t="s">
        <v>369</v>
      </c>
      <c r="E30" s="104" t="s">
        <v>9</v>
      </c>
      <c r="F30" s="97" t="s">
        <v>72</v>
      </c>
      <c r="G30" s="98">
        <v>0</v>
      </c>
      <c r="H30" s="19">
        <v>23</v>
      </c>
      <c r="I30" s="32">
        <v>76.883788006249247</v>
      </c>
      <c r="J30" s="45" t="s">
        <v>262</v>
      </c>
      <c r="K30" s="32">
        <v>66.900000000000006</v>
      </c>
      <c r="L30" s="46"/>
      <c r="M30" s="47"/>
      <c r="N30" s="45"/>
      <c r="O30" s="32"/>
      <c r="P30" s="45"/>
      <c r="Q30" s="32"/>
      <c r="R30" s="45"/>
      <c r="S30" s="32"/>
      <c r="T30" s="45"/>
      <c r="U30" s="32"/>
      <c r="V30" s="45"/>
      <c r="W30" s="32"/>
      <c r="X30" s="45"/>
      <c r="Y30" s="32"/>
      <c r="Z30" s="36">
        <f>I30+K30+M30+O30</f>
        <v>143.78378800624927</v>
      </c>
      <c r="AA30" s="61">
        <v>28</v>
      </c>
      <c r="AC30" s="60"/>
    </row>
    <row r="31" spans="1:29" s="37" customFormat="1" x14ac:dyDescent="0.25">
      <c r="A31" s="21">
        <v>29</v>
      </c>
      <c r="B31" s="19"/>
      <c r="C31" s="99" t="s">
        <v>300</v>
      </c>
      <c r="D31" s="95" t="s">
        <v>301</v>
      </c>
      <c r="E31" s="96" t="s">
        <v>9</v>
      </c>
      <c r="F31" s="97" t="s">
        <v>14</v>
      </c>
      <c r="G31" s="98">
        <v>6.8</v>
      </c>
      <c r="H31" s="19">
        <v>26</v>
      </c>
      <c r="I31" s="32">
        <v>62.602769647459695</v>
      </c>
      <c r="J31" s="45" t="s">
        <v>258</v>
      </c>
      <c r="K31" s="32">
        <v>76.900000000000006</v>
      </c>
      <c r="L31" s="46"/>
      <c r="M31" s="47"/>
      <c r="N31" s="45"/>
      <c r="O31" s="32"/>
      <c r="P31" s="45"/>
      <c r="Q31" s="32"/>
      <c r="R31" s="45"/>
      <c r="S31" s="32"/>
      <c r="T31" s="45"/>
      <c r="U31" s="32"/>
      <c r="V31" s="45"/>
      <c r="W31" s="32"/>
      <c r="X31" s="45"/>
      <c r="Y31" s="32"/>
      <c r="Z31" s="36">
        <f>I31+K31+M31+O31</f>
        <v>139.5027696474597</v>
      </c>
      <c r="AA31" s="61">
        <v>29</v>
      </c>
      <c r="AC31" s="60"/>
    </row>
    <row r="32" spans="1:29" s="37" customFormat="1" x14ac:dyDescent="0.25">
      <c r="A32" s="21">
        <v>30</v>
      </c>
      <c r="B32" s="19"/>
      <c r="C32" s="49" t="s">
        <v>445</v>
      </c>
      <c r="D32" s="50" t="s">
        <v>446</v>
      </c>
      <c r="E32" s="23" t="s">
        <v>9</v>
      </c>
      <c r="F32" s="39" t="s">
        <v>447</v>
      </c>
      <c r="G32" s="6">
        <v>25.5</v>
      </c>
      <c r="H32" s="13"/>
      <c r="I32" s="32"/>
      <c r="J32" s="45"/>
      <c r="K32" s="32"/>
      <c r="L32" s="46" t="s">
        <v>247</v>
      </c>
      <c r="M32" s="47">
        <v>139.5</v>
      </c>
      <c r="N32" s="45"/>
      <c r="O32" s="32"/>
      <c r="P32" s="45"/>
      <c r="Q32" s="32"/>
      <c r="R32" s="45"/>
      <c r="S32" s="32"/>
      <c r="T32" s="45"/>
      <c r="U32" s="32"/>
      <c r="V32" s="45"/>
      <c r="W32" s="32"/>
      <c r="X32" s="45"/>
      <c r="Y32" s="32"/>
      <c r="Z32" s="36">
        <f>I32+K32+M32+O32</f>
        <v>139.5</v>
      </c>
      <c r="AA32" s="61">
        <v>30</v>
      </c>
      <c r="AC32" s="60"/>
    </row>
    <row r="33" spans="1:29" s="37" customFormat="1" x14ac:dyDescent="0.25">
      <c r="A33" s="21">
        <v>31</v>
      </c>
      <c r="B33" s="19"/>
      <c r="C33" s="44" t="s">
        <v>448</v>
      </c>
      <c r="D33" s="30" t="s">
        <v>449</v>
      </c>
      <c r="E33" s="30">
        <v>2</v>
      </c>
      <c r="F33" s="51" t="s">
        <v>36</v>
      </c>
      <c r="G33" s="6">
        <v>0</v>
      </c>
      <c r="H33" s="13"/>
      <c r="I33" s="32"/>
      <c r="J33" s="45"/>
      <c r="K33" s="32"/>
      <c r="L33" s="46" t="s">
        <v>248</v>
      </c>
      <c r="M33" s="47">
        <v>126.1</v>
      </c>
      <c r="N33" s="45"/>
      <c r="O33" s="32"/>
      <c r="P33" s="45"/>
      <c r="Q33" s="32"/>
      <c r="R33" s="45"/>
      <c r="S33" s="32"/>
      <c r="T33" s="45"/>
      <c r="U33" s="32"/>
      <c r="V33" s="45"/>
      <c r="W33" s="32"/>
      <c r="X33" s="45"/>
      <c r="Y33" s="32"/>
      <c r="Z33" s="36">
        <f>I33+K33+M33+O33</f>
        <v>126.1</v>
      </c>
      <c r="AA33" s="61">
        <v>31</v>
      </c>
      <c r="AC33" s="60"/>
    </row>
    <row r="34" spans="1:29" s="37" customFormat="1" x14ac:dyDescent="0.25">
      <c r="A34" s="21">
        <v>32</v>
      </c>
      <c r="B34" s="19"/>
      <c r="C34" s="103" t="s">
        <v>286</v>
      </c>
      <c r="D34" s="104">
        <v>304</v>
      </c>
      <c r="E34" s="104" t="s">
        <v>7</v>
      </c>
      <c r="F34" s="101" t="s">
        <v>72</v>
      </c>
      <c r="G34" s="98">
        <v>10.5</v>
      </c>
      <c r="H34" s="19">
        <v>19</v>
      </c>
      <c r="I34" s="32">
        <v>104.52455419662029</v>
      </c>
      <c r="J34" s="45"/>
      <c r="K34" s="32"/>
      <c r="L34" s="46"/>
      <c r="M34" s="47"/>
      <c r="N34" s="45"/>
      <c r="O34" s="32"/>
      <c r="P34" s="45"/>
      <c r="Q34" s="32"/>
      <c r="R34" s="45"/>
      <c r="S34" s="32"/>
      <c r="T34" s="45"/>
      <c r="U34" s="32"/>
      <c r="V34" s="45"/>
      <c r="W34" s="32"/>
      <c r="X34" s="45"/>
      <c r="Y34" s="32"/>
      <c r="Z34" s="36">
        <f>I34+K34+M34+O34</f>
        <v>104.52455419662029</v>
      </c>
      <c r="AA34" s="61">
        <v>32</v>
      </c>
      <c r="AC34" s="60"/>
    </row>
    <row r="35" spans="1:29" s="37" customFormat="1" ht="15" customHeight="1" x14ac:dyDescent="0.25">
      <c r="A35" s="21">
        <v>33</v>
      </c>
      <c r="B35" s="19"/>
      <c r="C35" s="103" t="s">
        <v>289</v>
      </c>
      <c r="D35" s="104" t="s">
        <v>290</v>
      </c>
      <c r="E35" s="104" t="s">
        <v>9</v>
      </c>
      <c r="F35" s="101" t="s">
        <v>72</v>
      </c>
      <c r="G35" s="102">
        <v>3.9</v>
      </c>
      <c r="H35" s="19">
        <v>20</v>
      </c>
      <c r="I35" s="32">
        <v>96.416604992262663</v>
      </c>
      <c r="J35" s="33"/>
      <c r="K35" s="34"/>
      <c r="L35" s="109"/>
      <c r="M35" s="35"/>
      <c r="N35" s="109"/>
      <c r="O35" s="35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6">
        <f>I35+K35+M35+O35</f>
        <v>96.416604992262663</v>
      </c>
      <c r="AA35" s="61">
        <v>33</v>
      </c>
      <c r="AC35" s="60"/>
    </row>
    <row r="36" spans="1:29" s="37" customFormat="1" x14ac:dyDescent="0.25">
      <c r="A36" s="21">
        <v>34</v>
      </c>
      <c r="B36" s="19"/>
      <c r="C36" s="49" t="s">
        <v>413</v>
      </c>
      <c r="D36" s="50">
        <v>4</v>
      </c>
      <c r="E36" s="23" t="s">
        <v>9</v>
      </c>
      <c r="F36" s="39" t="s">
        <v>173</v>
      </c>
      <c r="G36" s="7">
        <v>13.9</v>
      </c>
      <c r="H36" s="13"/>
      <c r="I36" s="32"/>
      <c r="J36" s="45" t="s">
        <v>263</v>
      </c>
      <c r="K36" s="32">
        <v>62.6</v>
      </c>
      <c r="L36" s="46"/>
      <c r="M36" s="47"/>
      <c r="N36" s="45"/>
      <c r="O36" s="32"/>
      <c r="P36" s="45"/>
      <c r="Q36" s="32"/>
      <c r="R36" s="45"/>
      <c r="S36" s="32"/>
      <c r="T36" s="45"/>
      <c r="U36" s="32"/>
      <c r="V36" s="45"/>
      <c r="W36" s="32"/>
      <c r="X36" s="45"/>
      <c r="Y36" s="32"/>
      <c r="Z36" s="36">
        <f>I36+K36+M36+O36</f>
        <v>62.6</v>
      </c>
      <c r="AA36" s="61">
        <v>34</v>
      </c>
      <c r="AC36" s="60"/>
    </row>
    <row r="37" spans="1:29" s="37" customFormat="1" ht="15" customHeight="1" x14ac:dyDescent="0.25">
      <c r="A37" s="21">
        <v>35</v>
      </c>
      <c r="B37" s="19"/>
      <c r="C37" s="103" t="s">
        <v>202</v>
      </c>
      <c r="D37" s="104">
        <v>1859</v>
      </c>
      <c r="E37" s="96">
        <v>2</v>
      </c>
      <c r="F37" s="101" t="s">
        <v>15</v>
      </c>
      <c r="G37" s="98">
        <v>4.5</v>
      </c>
      <c r="H37" s="19">
        <v>27</v>
      </c>
      <c r="I37" s="32">
        <v>58.697276325792323</v>
      </c>
      <c r="J37" s="45"/>
      <c r="K37" s="32"/>
      <c r="L37" s="46"/>
      <c r="M37" s="47"/>
      <c r="N37" s="45"/>
      <c r="O37" s="32"/>
      <c r="P37" s="45"/>
      <c r="Q37" s="32"/>
      <c r="R37" s="45"/>
      <c r="S37" s="32"/>
      <c r="T37" s="45"/>
      <c r="U37" s="32"/>
      <c r="V37" s="45"/>
      <c r="W37" s="32"/>
      <c r="X37" s="45"/>
      <c r="Y37" s="32"/>
      <c r="Z37" s="36">
        <f>I37+K37+M37+O37</f>
        <v>58.697276325792323</v>
      </c>
      <c r="AA37" s="61">
        <v>35</v>
      </c>
      <c r="AC37" s="60"/>
    </row>
    <row r="38" spans="1:29" s="37" customFormat="1" x14ac:dyDescent="0.25">
      <c r="A38" s="21">
        <v>36</v>
      </c>
      <c r="B38" s="19"/>
      <c r="C38" s="40"/>
      <c r="D38" s="41"/>
      <c r="E38" s="26"/>
      <c r="F38" s="42"/>
      <c r="G38" s="6"/>
      <c r="H38" s="19"/>
      <c r="I38" s="32"/>
      <c r="J38" s="33"/>
      <c r="K38" s="34"/>
      <c r="L38" s="76"/>
      <c r="M38" s="35"/>
      <c r="N38" s="76"/>
      <c r="O38" s="35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6"/>
      <c r="AA38" s="61">
        <v>36</v>
      </c>
      <c r="AC38" s="60"/>
    </row>
    <row r="39" spans="1:29" s="37" customFormat="1" x14ac:dyDescent="0.25">
      <c r="A39" s="21">
        <v>37</v>
      </c>
      <c r="B39" s="19"/>
      <c r="C39" s="49"/>
      <c r="D39" s="50"/>
      <c r="E39" s="23"/>
      <c r="F39" s="39"/>
      <c r="G39" s="6"/>
      <c r="H39" s="13"/>
      <c r="I39" s="32"/>
      <c r="J39" s="45"/>
      <c r="K39" s="32"/>
      <c r="L39" s="46"/>
      <c r="M39" s="47"/>
      <c r="N39" s="45"/>
      <c r="O39" s="32"/>
      <c r="P39" s="45"/>
      <c r="Q39" s="32"/>
      <c r="R39" s="45"/>
      <c r="S39" s="32"/>
      <c r="T39" s="45"/>
      <c r="U39" s="32"/>
      <c r="V39" s="45"/>
      <c r="W39" s="32"/>
      <c r="X39" s="45"/>
      <c r="Y39" s="32"/>
      <c r="Z39" s="36"/>
      <c r="AA39" s="61">
        <v>37</v>
      </c>
      <c r="AC39" s="60"/>
    </row>
    <row r="40" spans="1:29" s="37" customFormat="1" x14ac:dyDescent="0.25">
      <c r="A40" s="21">
        <v>38</v>
      </c>
      <c r="B40" s="19"/>
      <c r="C40" s="25"/>
      <c r="D40" s="38"/>
      <c r="E40" s="23"/>
      <c r="F40" s="39"/>
      <c r="G40" s="6"/>
      <c r="H40" s="13"/>
      <c r="I40" s="32"/>
      <c r="J40" s="48"/>
      <c r="K40" s="32"/>
      <c r="L40" s="46"/>
      <c r="M40" s="47"/>
      <c r="N40" s="45"/>
      <c r="O40" s="32"/>
      <c r="P40" s="45"/>
      <c r="Q40" s="32"/>
      <c r="R40" s="45"/>
      <c r="S40" s="32"/>
      <c r="T40" s="45"/>
      <c r="U40" s="32"/>
      <c r="V40" s="45"/>
      <c r="W40" s="32"/>
      <c r="X40" s="45"/>
      <c r="Y40" s="32"/>
      <c r="Z40" s="36"/>
      <c r="AA40" s="61">
        <v>38</v>
      </c>
      <c r="AC40" s="60"/>
    </row>
    <row r="41" spans="1:29" s="37" customFormat="1" x14ac:dyDescent="0.25">
      <c r="A41" s="21">
        <v>39</v>
      </c>
      <c r="B41" s="19"/>
      <c r="C41" s="25"/>
      <c r="D41" s="30"/>
      <c r="E41" s="30"/>
      <c r="F41" s="44"/>
      <c r="G41" s="6"/>
      <c r="H41" s="13"/>
      <c r="I41" s="32"/>
      <c r="J41" s="45"/>
      <c r="K41" s="32"/>
      <c r="L41" s="46"/>
      <c r="M41" s="47"/>
      <c r="N41" s="45"/>
      <c r="O41" s="32"/>
      <c r="P41" s="45"/>
      <c r="Q41" s="32"/>
      <c r="R41" s="45"/>
      <c r="S41" s="32"/>
      <c r="T41" s="45"/>
      <c r="U41" s="32"/>
      <c r="V41" s="45"/>
      <c r="W41" s="32"/>
      <c r="X41" s="45"/>
      <c r="Y41" s="32"/>
      <c r="Z41" s="36"/>
      <c r="AA41" s="61">
        <v>39</v>
      </c>
      <c r="AC41" s="60"/>
    </row>
    <row r="42" spans="1:29" s="37" customFormat="1" ht="15" customHeight="1" x14ac:dyDescent="0.25">
      <c r="A42" s="21">
        <v>40</v>
      </c>
      <c r="B42" s="19"/>
      <c r="C42" s="49"/>
      <c r="D42" s="50"/>
      <c r="E42" s="23"/>
      <c r="F42" s="39"/>
      <c r="G42" s="6"/>
      <c r="H42" s="13"/>
      <c r="I42" s="32"/>
      <c r="J42" s="45"/>
      <c r="K42" s="32"/>
      <c r="L42" s="46"/>
      <c r="M42" s="47"/>
      <c r="N42" s="45"/>
      <c r="O42" s="32"/>
      <c r="P42" s="45"/>
      <c r="Q42" s="32"/>
      <c r="R42" s="45"/>
      <c r="S42" s="32"/>
      <c r="T42" s="45"/>
      <c r="U42" s="32"/>
      <c r="V42" s="45"/>
      <c r="W42" s="32"/>
      <c r="X42" s="45"/>
      <c r="Y42" s="32"/>
      <c r="Z42" s="36"/>
      <c r="AA42" s="61">
        <v>40</v>
      </c>
      <c r="AC42" s="60"/>
    </row>
    <row r="43" spans="1:29" s="37" customFormat="1" x14ac:dyDescent="0.25">
      <c r="A43" s="21">
        <v>41</v>
      </c>
      <c r="B43" s="19"/>
      <c r="C43" s="49"/>
      <c r="D43" s="50"/>
      <c r="E43" s="23"/>
      <c r="F43" s="39"/>
      <c r="G43" s="6"/>
      <c r="H43" s="13"/>
      <c r="I43" s="32"/>
      <c r="J43" s="45"/>
      <c r="K43" s="32"/>
      <c r="L43" s="46"/>
      <c r="M43" s="47"/>
      <c r="N43" s="45"/>
      <c r="O43" s="32"/>
      <c r="P43" s="45"/>
      <c r="Q43" s="32"/>
      <c r="R43" s="45"/>
      <c r="S43" s="32"/>
      <c r="T43" s="45"/>
      <c r="U43" s="32"/>
      <c r="V43" s="45"/>
      <c r="W43" s="32"/>
      <c r="X43" s="45"/>
      <c r="Y43" s="32"/>
      <c r="Z43" s="36"/>
      <c r="AA43" s="61">
        <v>41</v>
      </c>
      <c r="AC43" s="60"/>
    </row>
    <row r="44" spans="1:29" s="37" customFormat="1" x14ac:dyDescent="0.25">
      <c r="A44" s="112" t="s">
        <v>4</v>
      </c>
      <c r="B44" s="112"/>
      <c r="C44" s="112"/>
      <c r="D44" s="112"/>
      <c r="E44" s="112"/>
      <c r="F44" s="112"/>
      <c r="G44" s="57"/>
      <c r="H44" s="113" t="s">
        <v>264</v>
      </c>
      <c r="I44" s="113"/>
      <c r="J44" s="118">
        <v>26</v>
      </c>
      <c r="K44" s="118"/>
      <c r="L44" s="115" t="s">
        <v>248</v>
      </c>
      <c r="M44" s="115"/>
      <c r="N44" s="118"/>
      <c r="O44" s="118"/>
      <c r="P44" s="118"/>
      <c r="Q44" s="118"/>
      <c r="R44" s="118"/>
      <c r="S44" s="118"/>
      <c r="T44" s="119"/>
      <c r="U44" s="120"/>
      <c r="V44" s="119"/>
      <c r="W44" s="120"/>
      <c r="X44" s="119"/>
      <c r="Y44" s="120"/>
      <c r="Z44" s="58"/>
      <c r="AA44" s="59"/>
    </row>
    <row r="45" spans="1:29" s="37" customFormat="1" x14ac:dyDescent="0.25">
      <c r="A45" s="112" t="s">
        <v>153</v>
      </c>
      <c r="B45" s="112"/>
      <c r="C45" s="112"/>
      <c r="D45" s="112"/>
      <c r="E45" s="112"/>
      <c r="F45" s="112"/>
      <c r="G45" s="57"/>
      <c r="H45" s="113" t="s">
        <v>375</v>
      </c>
      <c r="I45" s="113"/>
      <c r="J45" s="118">
        <v>3581.5</v>
      </c>
      <c r="K45" s="118"/>
      <c r="L45" s="115" t="s">
        <v>450</v>
      </c>
      <c r="M45" s="115"/>
      <c r="N45" s="118"/>
      <c r="O45" s="118"/>
      <c r="P45" s="118"/>
      <c r="Q45" s="118"/>
      <c r="R45" s="118"/>
      <c r="S45" s="118"/>
      <c r="T45" s="119"/>
      <c r="U45" s="120"/>
      <c r="V45" s="119"/>
      <c r="W45" s="120"/>
      <c r="X45" s="119"/>
      <c r="Y45" s="120"/>
      <c r="Z45" s="58"/>
      <c r="AA45" s="59"/>
    </row>
    <row r="46" spans="1:29" ht="65.25" x14ac:dyDescent="0.25">
      <c r="A46" s="113" t="s">
        <v>154</v>
      </c>
      <c r="B46" s="113"/>
      <c r="C46" s="113"/>
      <c r="D46" s="113"/>
      <c r="E46" s="113"/>
      <c r="F46" s="113"/>
      <c r="G46" s="5"/>
      <c r="H46" s="77"/>
      <c r="I46" s="78" t="s">
        <v>5</v>
      </c>
      <c r="J46" s="79"/>
      <c r="K46" s="80" t="s">
        <v>5</v>
      </c>
      <c r="L46" s="1"/>
      <c r="M46" s="11" t="s">
        <v>26</v>
      </c>
      <c r="N46" s="2"/>
      <c r="O46" s="10" t="s">
        <v>5</v>
      </c>
      <c r="P46" s="17"/>
      <c r="Q46" s="10" t="s">
        <v>209</v>
      </c>
      <c r="R46" s="17"/>
      <c r="S46" s="10" t="s">
        <v>209</v>
      </c>
      <c r="T46" s="2"/>
      <c r="U46" s="12" t="s">
        <v>35</v>
      </c>
      <c r="V46" s="2"/>
      <c r="W46" s="12" t="s">
        <v>35</v>
      </c>
      <c r="X46" s="63"/>
      <c r="Y46" s="11" t="s">
        <v>26</v>
      </c>
      <c r="Z46" s="3"/>
      <c r="AA46" s="17"/>
    </row>
    <row r="47" spans="1:29" ht="67.5" thickBot="1" x14ac:dyDescent="0.3">
      <c r="A47" s="111" t="s">
        <v>6</v>
      </c>
      <c r="B47" s="111"/>
      <c r="C47" s="111"/>
      <c r="D47" s="111"/>
      <c r="E47" s="111"/>
      <c r="F47" s="111"/>
      <c r="G47" s="18"/>
      <c r="H47" s="64"/>
      <c r="I47" s="65" t="s">
        <v>305</v>
      </c>
      <c r="J47" s="66"/>
      <c r="K47" s="65" t="s">
        <v>306</v>
      </c>
      <c r="L47" s="67"/>
      <c r="M47" s="65" t="s">
        <v>414</v>
      </c>
      <c r="N47" s="68"/>
      <c r="O47" s="65"/>
      <c r="P47" s="69"/>
      <c r="Q47" s="65"/>
      <c r="R47" s="69"/>
      <c r="S47" s="65"/>
      <c r="T47" s="68"/>
      <c r="U47" s="70"/>
      <c r="V47" s="68"/>
      <c r="W47" s="70"/>
      <c r="X47" s="71"/>
      <c r="Y47" s="70"/>
      <c r="Z47" s="17"/>
      <c r="AA47" s="17"/>
    </row>
  </sheetData>
  <sortState ref="C3:Z37">
    <sortCondition descending="1" ref="Z3:Z37"/>
  </sortState>
  <mergeCells count="23">
    <mergeCell ref="A1:AA1"/>
    <mergeCell ref="A44:F44"/>
    <mergeCell ref="H44:I44"/>
    <mergeCell ref="J44:K44"/>
    <mergeCell ref="L44:M44"/>
    <mergeCell ref="N44:O44"/>
    <mergeCell ref="P44:Q44"/>
    <mergeCell ref="R44:S44"/>
    <mergeCell ref="T44:U44"/>
    <mergeCell ref="V44:W44"/>
    <mergeCell ref="X45:Y45"/>
    <mergeCell ref="A46:F46"/>
    <mergeCell ref="A47:F47"/>
    <mergeCell ref="X44:Y44"/>
    <mergeCell ref="A45:F45"/>
    <mergeCell ref="H45:I45"/>
    <mergeCell ref="J45:K45"/>
    <mergeCell ref="L45:M45"/>
    <mergeCell ref="N45:O45"/>
    <mergeCell ref="P45:Q45"/>
    <mergeCell ref="R45:S45"/>
    <mergeCell ref="T45:U45"/>
    <mergeCell ref="V45:W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F-1-А</vt:lpstr>
      <vt:lpstr>F-1-В</vt:lpstr>
      <vt:lpstr>F-1-С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2019-05-31T09:06:35Z</dcterms:modified>
</cp:coreProperties>
</file>