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/>
  <xr:revisionPtr revIDLastSave="254" documentId="8_{0747479C-3E2D-498D-9B4A-6AACDE0F6F40}" xr6:coauthVersionLast="45" xr6:coauthVersionMax="45" xr10:uidLastSave="{C3166F65-5439-4010-BBAD-B89B2B9A79BF}"/>
  <bookViews>
    <workbookView xWindow="-108" yWindow="-108" windowWidth="23256" windowHeight="12576" activeTab="1" xr2:uid="{00000000-000D-0000-FFFF-FFFF00000000}"/>
  </bookViews>
  <sheets>
    <sheet name="F-1-A" sheetId="1" r:id="rId1"/>
    <sheet name="F-1-B" sheetId="11" r:id="rId2"/>
    <sheet name="F-1-C" sheetId="1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5" i="1" l="1"/>
  <c r="V8" i="12"/>
  <c r="V5" i="12"/>
  <c r="V7" i="12"/>
  <c r="V15" i="12"/>
  <c r="V3" i="12"/>
  <c r="V6" i="12"/>
  <c r="V4" i="12"/>
  <c r="V13" i="12"/>
  <c r="V9" i="12"/>
  <c r="V14" i="12"/>
  <c r="V11" i="12"/>
  <c r="V10" i="12"/>
  <c r="V12" i="12"/>
  <c r="V11" i="11"/>
  <c r="V10" i="11"/>
  <c r="V5" i="11"/>
  <c r="V3" i="11"/>
  <c r="V12" i="11"/>
  <c r="V7" i="11"/>
  <c r="V8" i="11"/>
  <c r="V9" i="11"/>
  <c r="V4" i="11"/>
  <c r="V6" i="11"/>
  <c r="V6" i="1"/>
  <c r="V19" i="1"/>
  <c r="V17" i="1"/>
  <c r="V5" i="1"/>
  <c r="V16" i="1"/>
  <c r="V11" i="1"/>
  <c r="V9" i="1"/>
  <c r="V3" i="1"/>
  <c r="V8" i="1"/>
  <c r="V13" i="1"/>
  <c r="V14" i="1"/>
  <c r="V10" i="1"/>
  <c r="V18" i="1"/>
  <c r="V12" i="1"/>
  <c r="V4" i="1"/>
  <c r="V7" i="1"/>
</calcChain>
</file>

<file path=xl/sharedStrings.xml><?xml version="1.0" encoding="utf-8"?>
<sst xmlns="http://schemas.openxmlformats.org/spreadsheetml/2006/main" count="166" uniqueCount="109">
  <si>
    <t xml:space="preserve"> №</t>
  </si>
  <si>
    <t>ФАМИЛИЯ</t>
  </si>
  <si>
    <t>ИМЯ</t>
  </si>
  <si>
    <t>СПОРТИВНОЕ ЗВАНИЕ</t>
  </si>
  <si>
    <t>СПОРТИВНАЯ ОРГАНИЗАЦИЯ
(КОМАНДА)</t>
  </si>
  <si>
    <t>Место</t>
  </si>
  <si>
    <t>Косоножкин</t>
  </si>
  <si>
    <t>Михаил</t>
  </si>
  <si>
    <t>1</t>
  </si>
  <si>
    <t>Горский</t>
  </si>
  <si>
    <t>Антон</t>
  </si>
  <si>
    <t>2</t>
  </si>
  <si>
    <t>Алексей</t>
  </si>
  <si>
    <t>3</t>
  </si>
  <si>
    <t>Козырев</t>
  </si>
  <si>
    <t>Сергей</t>
  </si>
  <si>
    <t>4</t>
  </si>
  <si>
    <t>Хорошев</t>
  </si>
  <si>
    <t>Павел</t>
  </si>
  <si>
    <t>7</t>
  </si>
  <si>
    <t>Юрий</t>
  </si>
  <si>
    <t>8</t>
  </si>
  <si>
    <t>Филатов</t>
  </si>
  <si>
    <t>10</t>
  </si>
  <si>
    <t>9</t>
  </si>
  <si>
    <t>Евдокимов</t>
  </si>
  <si>
    <t>Поляев</t>
  </si>
  <si>
    <t>Валерий</t>
  </si>
  <si>
    <t>Николай</t>
  </si>
  <si>
    <t>Скориков</t>
  </si>
  <si>
    <t>Максим</t>
  </si>
  <si>
    <t>Дата проведения соревнований</t>
  </si>
  <si>
    <t>Булатов</t>
  </si>
  <si>
    <t>Альберт</t>
  </si>
  <si>
    <t>Бурдов</t>
  </si>
  <si>
    <t>Александр</t>
  </si>
  <si>
    <t>Усейнов</t>
  </si>
  <si>
    <t>Тимур</t>
  </si>
  <si>
    <t>Солодов</t>
  </si>
  <si>
    <t>Рехин</t>
  </si>
  <si>
    <t>Перчук</t>
  </si>
  <si>
    <t>Яковенко</t>
  </si>
  <si>
    <t>Леонид</t>
  </si>
  <si>
    <t>Морозов</t>
  </si>
  <si>
    <t>Макаров</t>
  </si>
  <si>
    <t>Чучукалов</t>
  </si>
  <si>
    <t>Штраф</t>
  </si>
  <si>
    <t>Савухин</t>
  </si>
  <si>
    <t>Савухина</t>
  </si>
  <si>
    <t>Лариса</t>
  </si>
  <si>
    <t>70</t>
  </si>
  <si>
    <t>Титов</t>
  </si>
  <si>
    <t>Евсюков</t>
  </si>
  <si>
    <t>Игорь</t>
  </si>
  <si>
    <t>Дмитрий</t>
  </si>
  <si>
    <t>Назаров</t>
  </si>
  <si>
    <t>Новиков</t>
  </si>
  <si>
    <t>44</t>
  </si>
  <si>
    <t>КР 2020; место</t>
  </si>
  <si>
    <t>РЕЙТИНГ в СКР 2021 (промежуточные результаты)
F1А</t>
  </si>
  <si>
    <t>ЧР 2020</t>
  </si>
  <si>
    <t>Сумма 4-х лучших рейтинговых очков</t>
  </si>
  <si>
    <t>Федоров</t>
  </si>
  <si>
    <t>Олег</t>
  </si>
  <si>
    <t>Сыромятников</t>
  </si>
  <si>
    <t>Хабибуллин</t>
  </si>
  <si>
    <t>Ринат</t>
  </si>
  <si>
    <t>Громов</t>
  </si>
  <si>
    <t>Сысоев</t>
  </si>
  <si>
    <t>Виталий</t>
  </si>
  <si>
    <t>Рыбченков</t>
  </si>
  <si>
    <t>Анатолий</t>
  </si>
  <si>
    <t>Кантиев</t>
  </si>
  <si>
    <t>Буцневич</t>
  </si>
  <si>
    <t>Тетерин</t>
  </si>
  <si>
    <t>357</t>
  </si>
  <si>
    <t>550</t>
  </si>
  <si>
    <t>525</t>
  </si>
  <si>
    <t>Заур</t>
  </si>
  <si>
    <t>562</t>
  </si>
  <si>
    <t>234</t>
  </si>
  <si>
    <t>0</t>
  </si>
  <si>
    <t>297</t>
  </si>
  <si>
    <t>486</t>
  </si>
  <si>
    <t>318</t>
  </si>
  <si>
    <t>465</t>
  </si>
  <si>
    <t>360</t>
  </si>
  <si>
    <t>255</t>
  </si>
  <si>
    <t>129</t>
  </si>
  <si>
    <t>402</t>
  </si>
  <si>
    <t>507</t>
  </si>
  <si>
    <t>226</t>
  </si>
  <si>
    <t>460</t>
  </si>
  <si>
    <t>252</t>
  </si>
  <si>
    <t>480</t>
  </si>
  <si>
    <t>340</t>
  </si>
  <si>
    <t>106</t>
  </si>
  <si>
    <t>247</t>
  </si>
  <si>
    <t>200</t>
  </si>
  <si>
    <t>293</t>
  </si>
  <si>
    <t>Мещеряков</t>
  </si>
  <si>
    <t>Вязов</t>
  </si>
  <si>
    <t>410</t>
  </si>
  <si>
    <t>291</t>
  </si>
  <si>
    <t>Таланов</t>
  </si>
  <si>
    <t>Налоев</t>
  </si>
  <si>
    <t>Алим</t>
  </si>
  <si>
    <t>150</t>
  </si>
  <si>
    <t>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</si>
</sst>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NumberFormat="1" applyFont="1" applyFill="1" applyBorder="1" applyAlignment="1">
      <alignment horizontal="center" vertical="center" textRotation="90" wrapText="1"/>
    </xf>
    <xf numFmtId="14" fontId="3" fillId="0" borderId="11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14" fontId="2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14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/>
    </xf>
    <xf numFmtId="49" fontId="3" fillId="3" borderId="11" xfId="0" applyNumberFormat="1" applyFont="1" applyFill="1" applyBorder="1" applyAlignment="1">
      <alignment horizontal="center" vertical="center" textRotation="90"/>
    </xf>
    <xf numFmtId="14" fontId="3" fillId="3" borderId="14" xfId="0" applyNumberFormat="1" applyFont="1" applyFill="1" applyBorder="1" applyAlignment="1">
      <alignment horizontal="center" vertical="center" textRotation="90"/>
    </xf>
    <xf numFmtId="49" fontId="3" fillId="3" borderId="5" xfId="0" applyNumberFormat="1" applyFont="1" applyFill="1" applyBorder="1" applyAlignment="1">
      <alignment horizontal="center" vertical="center" textRotation="90" wrapText="1"/>
    </xf>
    <xf numFmtId="164" fontId="3" fillId="0" borderId="16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14" fontId="3" fillId="0" borderId="14" xfId="0" applyNumberFormat="1" applyFont="1" applyFill="1" applyBorder="1" applyAlignment="1">
      <alignment horizontal="center" vertical="center" textRotation="90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11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Fill="1" applyBorder="1" applyAlignment="1">
      <alignment vertic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/>
    <xf numFmtId="0" fontId="4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wrapText="1"/>
    </xf>
    <xf numFmtId="0" fontId="6" fillId="2" borderId="11" xfId="0" applyFont="1" applyFill="1" applyBorder="1" applyAlignment="1">
      <alignment horizontal="center"/>
    </xf>
    <xf numFmtId="0" fontId="6" fillId="4" borderId="11" xfId="0" applyFont="1" applyFill="1" applyBorder="1" applyAlignment="1"/>
    <xf numFmtId="0" fontId="0" fillId="0" borderId="11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4" borderId="8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14" fontId="5" fillId="0" borderId="13" xfId="0" applyNumberFormat="1" applyFont="1" applyBorder="1" applyAlignment="1">
      <alignment horizontal="right" vertical="center"/>
    </xf>
    <xf numFmtId="14" fontId="5" fillId="0" borderId="14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6"/>
  <sheetViews>
    <sheetView zoomScale="85" zoomScaleNormal="85" zoomScalePageLayoutView="90" workbookViewId="0">
      <selection activeCell="L10" sqref="L10"/>
    </sheetView>
  </sheetViews>
  <sheetFormatPr defaultColWidth="8.77734375" defaultRowHeight="14.4" x14ac:dyDescent="0.3"/>
  <cols>
    <col min="1" max="1" width="3.44140625" bestFit="1" customWidth="1"/>
    <col min="2" max="2" width="2.44140625" customWidth="1"/>
    <col min="3" max="3" width="15.44140625" bestFit="1" customWidth="1"/>
    <col min="4" max="4" width="12.44140625" customWidth="1"/>
    <col min="5" max="5" width="7.21875" hidden="1" customWidth="1"/>
    <col min="6" max="6" width="30.21875" hidden="1" customWidth="1"/>
    <col min="7" max="21" width="6.77734375" customWidth="1"/>
    <col min="22" max="22" width="11" bestFit="1" customWidth="1"/>
    <col min="23" max="23" width="6.77734375" customWidth="1"/>
  </cols>
  <sheetData>
    <row r="1" spans="1:26" ht="15.6" x14ac:dyDescent="0.3">
      <c r="A1" s="68" t="s">
        <v>59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</row>
    <row r="2" spans="1:26" ht="81" thickBot="1" x14ac:dyDescent="0.35">
      <c r="A2" s="1" t="s">
        <v>0</v>
      </c>
      <c r="B2" s="2"/>
      <c r="C2" s="3" t="s">
        <v>1</v>
      </c>
      <c r="D2" s="3" t="s">
        <v>2</v>
      </c>
      <c r="E2" s="4" t="s">
        <v>3</v>
      </c>
      <c r="F2" s="3" t="s">
        <v>4</v>
      </c>
      <c r="G2" s="4" t="s">
        <v>58</v>
      </c>
      <c r="H2" s="6" t="s">
        <v>60</v>
      </c>
      <c r="I2" s="4"/>
      <c r="J2" s="4"/>
      <c r="K2" s="5"/>
      <c r="L2" s="4"/>
      <c r="M2" s="4"/>
      <c r="N2" s="4"/>
      <c r="O2" s="4"/>
      <c r="P2" s="4"/>
      <c r="Q2" s="4"/>
      <c r="R2" s="4"/>
      <c r="S2" s="7"/>
      <c r="T2" s="7"/>
      <c r="U2" s="24" t="s">
        <v>46</v>
      </c>
      <c r="V2" s="25" t="s">
        <v>61</v>
      </c>
      <c r="W2" s="8" t="s">
        <v>5</v>
      </c>
    </row>
    <row r="3" spans="1:26" ht="15" thickTop="1" x14ac:dyDescent="0.3">
      <c r="A3" s="33">
        <v>1</v>
      </c>
      <c r="B3" s="34"/>
      <c r="C3" s="35" t="s">
        <v>6</v>
      </c>
      <c r="D3" s="35" t="s">
        <v>7</v>
      </c>
      <c r="E3" s="66"/>
      <c r="F3" s="67"/>
      <c r="G3" s="50">
        <v>533</v>
      </c>
      <c r="H3" s="51" t="s">
        <v>79</v>
      </c>
      <c r="I3" s="60"/>
      <c r="J3" s="41"/>
      <c r="K3" s="41"/>
      <c r="L3" s="41"/>
      <c r="M3" s="41"/>
      <c r="N3" s="41"/>
      <c r="O3" s="41"/>
      <c r="P3" s="41"/>
      <c r="Q3" s="41"/>
      <c r="R3" s="41"/>
      <c r="S3" s="62"/>
      <c r="T3" s="41"/>
      <c r="U3" s="42"/>
      <c r="V3" s="65">
        <f t="shared" ref="V3:V19" si="0">G3+H3</f>
        <v>1095</v>
      </c>
      <c r="W3" s="33">
        <v>1</v>
      </c>
      <c r="Y3" s="30"/>
    </row>
    <row r="4" spans="1:26" x14ac:dyDescent="0.3">
      <c r="A4" s="36">
        <v>2</v>
      </c>
      <c r="B4" s="37"/>
      <c r="C4" s="38" t="s">
        <v>74</v>
      </c>
      <c r="D4" s="38" t="s">
        <v>7</v>
      </c>
      <c r="E4" s="49"/>
      <c r="F4" s="32"/>
      <c r="G4" s="50">
        <v>565</v>
      </c>
      <c r="H4" s="51" t="s">
        <v>90</v>
      </c>
      <c r="I4" s="61"/>
      <c r="J4" s="61"/>
      <c r="K4" s="61"/>
      <c r="L4" s="61"/>
      <c r="M4" s="61"/>
      <c r="N4" s="61"/>
      <c r="O4" s="61"/>
      <c r="P4" s="61"/>
      <c r="Q4" s="41"/>
      <c r="R4" s="41"/>
      <c r="S4" s="62"/>
      <c r="T4" s="41"/>
      <c r="U4" s="42"/>
      <c r="V4" s="65">
        <f t="shared" si="0"/>
        <v>1072</v>
      </c>
      <c r="W4" s="36">
        <v>2</v>
      </c>
      <c r="Y4" s="30"/>
    </row>
    <row r="5" spans="1:26" x14ac:dyDescent="0.3">
      <c r="A5" s="33">
        <v>3</v>
      </c>
      <c r="B5" s="37"/>
      <c r="C5" s="38" t="s">
        <v>44</v>
      </c>
      <c r="D5" s="38" t="s">
        <v>15</v>
      </c>
      <c r="E5" s="49"/>
      <c r="F5" s="32"/>
      <c r="G5" s="53" t="s">
        <v>75</v>
      </c>
      <c r="H5" s="54" t="s">
        <v>83</v>
      </c>
      <c r="I5" s="64"/>
      <c r="J5" s="64"/>
      <c r="K5" s="64"/>
      <c r="L5" s="64"/>
      <c r="M5" s="64"/>
      <c r="N5" s="64"/>
      <c r="O5" s="64"/>
      <c r="P5" s="64"/>
      <c r="Q5" s="41"/>
      <c r="R5" s="41"/>
      <c r="S5" s="62"/>
      <c r="T5" s="41"/>
      <c r="U5" s="42"/>
      <c r="V5" s="65">
        <f t="shared" si="0"/>
        <v>843</v>
      </c>
      <c r="W5" s="33">
        <v>3</v>
      </c>
      <c r="Y5" s="30"/>
    </row>
    <row r="6" spans="1:26" x14ac:dyDescent="0.3">
      <c r="A6" s="36">
        <v>4</v>
      </c>
      <c r="B6" s="37"/>
      <c r="C6" s="38" t="s">
        <v>14</v>
      </c>
      <c r="D6" s="38" t="s">
        <v>15</v>
      </c>
      <c r="E6" s="49"/>
      <c r="F6" s="32"/>
      <c r="G6" s="50">
        <v>377</v>
      </c>
      <c r="H6" s="59">
        <v>423</v>
      </c>
      <c r="I6" s="63"/>
      <c r="J6" s="45"/>
      <c r="K6" s="45"/>
      <c r="L6" s="45"/>
      <c r="M6" s="45"/>
      <c r="N6" s="45"/>
      <c r="O6" s="45"/>
      <c r="P6" s="45"/>
      <c r="Q6" s="41"/>
      <c r="R6" s="41"/>
      <c r="S6" s="62"/>
      <c r="T6" s="41"/>
      <c r="U6" s="42"/>
      <c r="V6" s="65">
        <f t="shared" si="0"/>
        <v>800</v>
      </c>
      <c r="W6" s="36">
        <v>4</v>
      </c>
      <c r="Y6" s="30"/>
    </row>
    <row r="7" spans="1:26" x14ac:dyDescent="0.3">
      <c r="A7" s="33">
        <v>5</v>
      </c>
      <c r="B7" s="37"/>
      <c r="C7" s="38" t="s">
        <v>51</v>
      </c>
      <c r="D7" s="38" t="s">
        <v>20</v>
      </c>
      <c r="E7" s="39"/>
      <c r="F7" s="38"/>
      <c r="G7" s="50">
        <v>494</v>
      </c>
      <c r="H7" s="51" t="s">
        <v>80</v>
      </c>
      <c r="I7" s="64"/>
      <c r="J7" s="64"/>
      <c r="K7" s="64"/>
      <c r="L7" s="64"/>
      <c r="M7" s="64"/>
      <c r="N7" s="64"/>
      <c r="O7" s="64"/>
      <c r="P7" s="64"/>
      <c r="Q7" s="41"/>
      <c r="R7" s="41"/>
      <c r="S7" s="62"/>
      <c r="T7" s="41"/>
      <c r="U7" s="42"/>
      <c r="V7" s="65">
        <f t="shared" si="0"/>
        <v>728</v>
      </c>
      <c r="W7" s="33">
        <v>5</v>
      </c>
      <c r="Y7" s="30"/>
    </row>
    <row r="8" spans="1:26" x14ac:dyDescent="0.3">
      <c r="A8" s="36">
        <v>6</v>
      </c>
      <c r="B8" s="37"/>
      <c r="C8" s="38" t="s">
        <v>25</v>
      </c>
      <c r="D8" s="38" t="s">
        <v>20</v>
      </c>
      <c r="E8" s="49"/>
      <c r="F8" s="32"/>
      <c r="G8" s="50">
        <v>338</v>
      </c>
      <c r="H8" s="54" t="s">
        <v>86</v>
      </c>
      <c r="I8" s="64"/>
      <c r="J8" s="45"/>
      <c r="K8" s="45"/>
      <c r="L8" s="45"/>
      <c r="M8" s="45"/>
      <c r="N8" s="45"/>
      <c r="O8" s="45"/>
      <c r="P8" s="45"/>
      <c r="Q8" s="41"/>
      <c r="R8" s="41"/>
      <c r="S8" s="62"/>
      <c r="T8" s="41"/>
      <c r="U8" s="42"/>
      <c r="V8" s="65">
        <f t="shared" si="0"/>
        <v>698</v>
      </c>
      <c r="W8" s="36">
        <v>6</v>
      </c>
      <c r="Y8" s="30"/>
    </row>
    <row r="9" spans="1:26" x14ac:dyDescent="0.3">
      <c r="A9" s="33">
        <v>7</v>
      </c>
      <c r="B9" s="37"/>
      <c r="C9" s="38" t="s">
        <v>9</v>
      </c>
      <c r="D9" s="38" t="s">
        <v>10</v>
      </c>
      <c r="E9" s="49"/>
      <c r="F9" s="32"/>
      <c r="G9" s="50">
        <v>123</v>
      </c>
      <c r="H9" s="51" t="s">
        <v>85</v>
      </c>
      <c r="I9" s="52"/>
      <c r="J9" s="45"/>
      <c r="K9" s="45"/>
      <c r="L9" s="45"/>
      <c r="M9" s="45"/>
      <c r="N9" s="45"/>
      <c r="O9" s="45"/>
      <c r="P9" s="45"/>
      <c r="Q9" s="41"/>
      <c r="R9" s="41"/>
      <c r="S9" s="62"/>
      <c r="T9" s="41"/>
      <c r="U9" s="42"/>
      <c r="V9" s="65">
        <f t="shared" si="0"/>
        <v>588</v>
      </c>
      <c r="W9" s="33">
        <v>7</v>
      </c>
      <c r="Y9" s="30"/>
    </row>
    <row r="10" spans="1:26" x14ac:dyDescent="0.3">
      <c r="A10" s="36">
        <v>8</v>
      </c>
      <c r="B10" s="37"/>
      <c r="C10" s="38" t="s">
        <v>67</v>
      </c>
      <c r="D10" s="38" t="s">
        <v>15</v>
      </c>
      <c r="E10" s="49"/>
      <c r="F10" s="32"/>
      <c r="G10" s="50">
        <v>416</v>
      </c>
      <c r="H10" s="51" t="s">
        <v>88</v>
      </c>
      <c r="I10" s="64"/>
      <c r="J10" s="45"/>
      <c r="K10" s="45"/>
      <c r="L10" s="45"/>
      <c r="M10" s="45"/>
      <c r="N10" s="45"/>
      <c r="O10" s="45"/>
      <c r="P10" s="45"/>
      <c r="Q10" s="41"/>
      <c r="R10" s="41"/>
      <c r="S10" s="62"/>
      <c r="T10" s="41"/>
      <c r="U10" s="42"/>
      <c r="V10" s="65">
        <f t="shared" si="0"/>
        <v>545</v>
      </c>
      <c r="W10" s="36">
        <v>8</v>
      </c>
      <c r="Y10" s="30"/>
    </row>
    <row r="11" spans="1:26" x14ac:dyDescent="0.3">
      <c r="A11" s="33">
        <v>9</v>
      </c>
      <c r="B11" s="37"/>
      <c r="C11" s="38" t="s">
        <v>17</v>
      </c>
      <c r="D11" s="38" t="s">
        <v>12</v>
      </c>
      <c r="E11" s="49"/>
      <c r="F11" s="32"/>
      <c r="G11" s="50">
        <v>513</v>
      </c>
      <c r="H11" s="51" t="s">
        <v>81</v>
      </c>
      <c r="I11" s="64"/>
      <c r="J11" s="45"/>
      <c r="K11" s="45"/>
      <c r="L11" s="45"/>
      <c r="M11" s="45"/>
      <c r="N11" s="45"/>
      <c r="O11" s="45"/>
      <c r="P11" s="45"/>
      <c r="Q11" s="41"/>
      <c r="R11" s="41"/>
      <c r="S11" s="62"/>
      <c r="T11" s="41"/>
      <c r="U11" s="42"/>
      <c r="V11" s="65">
        <f t="shared" si="0"/>
        <v>513</v>
      </c>
      <c r="W11" s="33">
        <v>9</v>
      </c>
      <c r="Y11" s="30"/>
    </row>
    <row r="12" spans="1:26" x14ac:dyDescent="0.3">
      <c r="A12" s="36">
        <v>10</v>
      </c>
      <c r="B12" s="37"/>
      <c r="C12" s="38" t="s">
        <v>73</v>
      </c>
      <c r="D12" s="38" t="s">
        <v>53</v>
      </c>
      <c r="E12" s="49"/>
      <c r="F12" s="32"/>
      <c r="G12" s="50">
        <v>104</v>
      </c>
      <c r="H12" s="51" t="s">
        <v>89</v>
      </c>
      <c r="I12" s="64"/>
      <c r="J12" s="61"/>
      <c r="K12" s="61"/>
      <c r="L12" s="61"/>
      <c r="M12" s="45"/>
      <c r="N12" s="61"/>
      <c r="O12" s="61"/>
      <c r="P12" s="61"/>
      <c r="Q12" s="41"/>
      <c r="R12" s="41"/>
      <c r="S12" s="62"/>
      <c r="T12" s="41"/>
      <c r="U12" s="42"/>
      <c r="V12" s="65">
        <f t="shared" si="0"/>
        <v>506</v>
      </c>
      <c r="W12" s="36">
        <v>10</v>
      </c>
      <c r="Y12" s="30"/>
    </row>
    <row r="13" spans="1:26" x14ac:dyDescent="0.3">
      <c r="A13" s="33">
        <v>11</v>
      </c>
      <c r="B13" s="37"/>
      <c r="C13" s="38" t="s">
        <v>65</v>
      </c>
      <c r="D13" s="38" t="s">
        <v>66</v>
      </c>
      <c r="E13" s="49"/>
      <c r="F13" s="32"/>
      <c r="G13" s="50">
        <v>240</v>
      </c>
      <c r="H13" s="51" t="s">
        <v>87</v>
      </c>
      <c r="I13" s="64"/>
      <c r="J13" s="45"/>
      <c r="K13" s="45"/>
      <c r="L13" s="45"/>
      <c r="M13" s="45"/>
      <c r="N13" s="45"/>
      <c r="O13" s="45"/>
      <c r="P13" s="45"/>
      <c r="Q13" s="41"/>
      <c r="R13" s="41"/>
      <c r="S13" s="62"/>
      <c r="T13" s="41"/>
      <c r="U13" s="42"/>
      <c r="V13" s="65">
        <f t="shared" si="0"/>
        <v>495</v>
      </c>
      <c r="W13" s="33">
        <v>11</v>
      </c>
      <c r="Y13" s="30"/>
    </row>
    <row r="14" spans="1:26" x14ac:dyDescent="0.3">
      <c r="A14" s="36">
        <v>12</v>
      </c>
      <c r="B14" s="37"/>
      <c r="C14" s="38" t="s">
        <v>22</v>
      </c>
      <c r="D14" s="38" t="s">
        <v>18</v>
      </c>
      <c r="E14" s="39"/>
      <c r="F14" s="38"/>
      <c r="G14" s="50">
        <v>435</v>
      </c>
      <c r="H14" s="51" t="s">
        <v>81</v>
      </c>
      <c r="I14" s="52"/>
      <c r="J14" s="64"/>
      <c r="K14" s="64"/>
      <c r="L14" s="64"/>
      <c r="M14" s="64"/>
      <c r="N14" s="64"/>
      <c r="O14" s="64"/>
      <c r="P14" s="64"/>
      <c r="Q14" s="41"/>
      <c r="R14" s="41"/>
      <c r="S14" s="62"/>
      <c r="T14" s="41"/>
      <c r="U14" s="42"/>
      <c r="V14" s="65">
        <f t="shared" si="0"/>
        <v>435</v>
      </c>
      <c r="W14" s="36">
        <v>12</v>
      </c>
      <c r="Y14" s="30"/>
    </row>
    <row r="15" spans="1:26" x14ac:dyDescent="0.3">
      <c r="A15" s="33">
        <v>13</v>
      </c>
      <c r="B15" s="37"/>
      <c r="C15" s="38" t="s">
        <v>105</v>
      </c>
      <c r="D15" s="38" t="s">
        <v>106</v>
      </c>
      <c r="E15" s="49"/>
      <c r="F15" s="32"/>
      <c r="G15" s="50">
        <v>201</v>
      </c>
      <c r="H15" s="51" t="s">
        <v>107</v>
      </c>
      <c r="I15" s="64"/>
      <c r="J15" s="64"/>
      <c r="K15" s="64"/>
      <c r="L15" s="64"/>
      <c r="M15" s="64"/>
      <c r="N15" s="64"/>
      <c r="O15" s="64"/>
      <c r="P15" s="64"/>
      <c r="Q15" s="41"/>
      <c r="R15" s="41"/>
      <c r="S15" s="62"/>
      <c r="T15" s="41"/>
      <c r="U15" s="42"/>
      <c r="V15" s="65">
        <f t="shared" si="0"/>
        <v>351</v>
      </c>
      <c r="W15" s="33">
        <v>13</v>
      </c>
      <c r="Y15" s="30"/>
      <c r="Z15" s="31"/>
    </row>
    <row r="16" spans="1:26" x14ac:dyDescent="0.3">
      <c r="A16" s="36">
        <v>14</v>
      </c>
      <c r="B16" s="37"/>
      <c r="C16" s="38" t="s">
        <v>17</v>
      </c>
      <c r="D16" s="38" t="s">
        <v>18</v>
      </c>
      <c r="E16" s="49"/>
      <c r="F16" s="32"/>
      <c r="G16" s="50">
        <v>0</v>
      </c>
      <c r="H16" s="51" t="s">
        <v>84</v>
      </c>
      <c r="I16" s="64"/>
      <c r="J16" s="45"/>
      <c r="K16" s="45"/>
      <c r="L16" s="45"/>
      <c r="M16" s="45"/>
      <c r="N16" s="45"/>
      <c r="O16" s="45"/>
      <c r="P16" s="45"/>
      <c r="Q16" s="41"/>
      <c r="R16" s="41"/>
      <c r="S16" s="62"/>
      <c r="T16" s="41"/>
      <c r="U16" s="42"/>
      <c r="V16" s="65">
        <f t="shared" si="0"/>
        <v>318</v>
      </c>
      <c r="W16" s="36">
        <v>14</v>
      </c>
      <c r="Y16" s="30"/>
    </row>
    <row r="17" spans="1:26" x14ac:dyDescent="0.3">
      <c r="A17" s="33">
        <v>15</v>
      </c>
      <c r="B17" s="37"/>
      <c r="C17" s="38" t="s">
        <v>52</v>
      </c>
      <c r="D17" s="38" t="s">
        <v>15</v>
      </c>
      <c r="E17" s="49"/>
      <c r="F17" s="40"/>
      <c r="G17" s="50">
        <v>0</v>
      </c>
      <c r="H17" s="51" t="s">
        <v>82</v>
      </c>
      <c r="I17" s="64"/>
      <c r="J17" s="63"/>
      <c r="K17" s="63"/>
      <c r="L17" s="63"/>
      <c r="M17" s="45"/>
      <c r="N17" s="63"/>
      <c r="O17" s="63"/>
      <c r="P17" s="63"/>
      <c r="Q17" s="41"/>
      <c r="R17" s="41"/>
      <c r="S17" s="62"/>
      <c r="T17" s="41"/>
      <c r="U17" s="42"/>
      <c r="V17" s="65">
        <f t="shared" si="0"/>
        <v>297</v>
      </c>
      <c r="W17" s="33">
        <v>15</v>
      </c>
      <c r="Y17" s="30"/>
    </row>
    <row r="18" spans="1:26" x14ac:dyDescent="0.3">
      <c r="A18" s="36">
        <v>16</v>
      </c>
      <c r="B18" s="37"/>
      <c r="C18" s="38" t="s">
        <v>26</v>
      </c>
      <c r="D18" s="38" t="s">
        <v>27</v>
      </c>
      <c r="E18" s="55"/>
      <c r="F18" s="56"/>
      <c r="G18" s="50">
        <v>143</v>
      </c>
      <c r="H18" s="51" t="s">
        <v>81</v>
      </c>
      <c r="I18" s="52"/>
      <c r="J18" s="64"/>
      <c r="K18" s="64"/>
      <c r="L18" s="64"/>
      <c r="M18" s="64"/>
      <c r="N18" s="64"/>
      <c r="O18" s="64"/>
      <c r="P18" s="64"/>
      <c r="Q18" s="41"/>
      <c r="R18" s="41"/>
      <c r="S18" s="62"/>
      <c r="T18" s="41"/>
      <c r="U18" s="42"/>
      <c r="V18" s="65">
        <f t="shared" si="0"/>
        <v>143</v>
      </c>
      <c r="W18" s="36">
        <v>16</v>
      </c>
      <c r="Y18" s="30"/>
    </row>
    <row r="19" spans="1:26" x14ac:dyDescent="0.3">
      <c r="A19" s="33">
        <v>17</v>
      </c>
      <c r="B19" s="37"/>
      <c r="C19" s="38" t="s">
        <v>29</v>
      </c>
      <c r="D19" s="38" t="s">
        <v>15</v>
      </c>
      <c r="E19" s="49"/>
      <c r="F19" s="32"/>
      <c r="G19" s="50">
        <v>0</v>
      </c>
      <c r="H19" s="54" t="s">
        <v>81</v>
      </c>
      <c r="I19" s="61"/>
      <c r="J19" s="45"/>
      <c r="K19" s="45"/>
      <c r="L19" s="45"/>
      <c r="M19" s="45"/>
      <c r="N19" s="45"/>
      <c r="O19" s="45"/>
      <c r="P19" s="45"/>
      <c r="Q19" s="41"/>
      <c r="R19" s="41"/>
      <c r="S19" s="62"/>
      <c r="T19" s="41"/>
      <c r="U19" s="42"/>
      <c r="V19" s="65">
        <f t="shared" si="0"/>
        <v>0</v>
      </c>
      <c r="W19" s="36">
        <v>17</v>
      </c>
      <c r="Y19" s="30"/>
    </row>
    <row r="20" spans="1:26" x14ac:dyDescent="0.3">
      <c r="A20" s="36"/>
      <c r="B20" s="34"/>
      <c r="C20" s="35"/>
      <c r="D20" s="35"/>
      <c r="E20" s="49"/>
      <c r="F20" s="32"/>
      <c r="G20" s="50"/>
      <c r="H20" s="51"/>
      <c r="I20" s="41"/>
      <c r="J20" s="41"/>
      <c r="K20" s="41"/>
      <c r="L20" s="41"/>
      <c r="M20" s="45"/>
      <c r="N20" s="41"/>
      <c r="O20" s="41"/>
      <c r="P20" s="41"/>
      <c r="Q20" s="41"/>
      <c r="R20" s="41"/>
      <c r="S20" s="62"/>
      <c r="T20" s="41"/>
      <c r="U20" s="42"/>
      <c r="V20" s="43"/>
      <c r="W20" s="46"/>
      <c r="Y20" s="30"/>
    </row>
    <row r="21" spans="1:26" x14ac:dyDescent="0.3">
      <c r="A21" s="33"/>
      <c r="B21" s="34"/>
      <c r="C21" s="35"/>
      <c r="D21" s="35"/>
      <c r="E21" s="49"/>
      <c r="F21" s="32"/>
      <c r="G21" s="50"/>
      <c r="H21" s="51"/>
      <c r="I21" s="61"/>
      <c r="J21" s="41"/>
      <c r="K21" s="41"/>
      <c r="L21" s="41"/>
      <c r="M21" s="45"/>
      <c r="N21" s="41"/>
      <c r="O21" s="41"/>
      <c r="P21" s="41"/>
      <c r="Q21" s="41"/>
      <c r="R21" s="41"/>
      <c r="S21" s="62"/>
      <c r="T21" s="41"/>
      <c r="U21" s="42"/>
      <c r="V21" s="43"/>
      <c r="W21" s="44"/>
      <c r="Y21" s="30"/>
    </row>
    <row r="22" spans="1:26" x14ac:dyDescent="0.3">
      <c r="A22" s="36"/>
      <c r="B22" s="34"/>
      <c r="C22" s="35"/>
      <c r="D22" s="35"/>
      <c r="E22" s="47"/>
      <c r="F22" s="32"/>
      <c r="G22" s="50"/>
      <c r="H22" s="51"/>
      <c r="I22" s="41"/>
      <c r="J22" s="41"/>
      <c r="K22" s="41"/>
      <c r="L22" s="41"/>
      <c r="M22" s="45"/>
      <c r="N22" s="41"/>
      <c r="O22" s="41"/>
      <c r="P22" s="41"/>
      <c r="Q22" s="41"/>
      <c r="R22" s="41"/>
      <c r="S22" s="62"/>
      <c r="T22" s="41"/>
      <c r="U22" s="42"/>
      <c r="V22" s="43"/>
      <c r="W22" s="46"/>
      <c r="Y22" s="30"/>
    </row>
    <row r="23" spans="1:26" ht="15" customHeight="1" x14ac:dyDescent="0.3">
      <c r="A23" s="33"/>
      <c r="B23" s="34"/>
      <c r="C23" s="35"/>
      <c r="D23" s="35"/>
      <c r="E23" s="47"/>
      <c r="F23" s="40"/>
      <c r="G23" s="50"/>
      <c r="H23" s="51"/>
      <c r="I23" s="60"/>
      <c r="J23" s="41"/>
      <c r="K23" s="41"/>
      <c r="L23" s="41"/>
      <c r="M23" s="45"/>
      <c r="N23" s="41"/>
      <c r="O23" s="41"/>
      <c r="P23" s="41"/>
      <c r="Q23" s="41"/>
      <c r="R23" s="41"/>
      <c r="S23" s="62"/>
      <c r="T23" s="41"/>
      <c r="U23" s="42"/>
      <c r="V23" s="43"/>
      <c r="W23" s="44"/>
      <c r="Y23" s="30"/>
    </row>
    <row r="24" spans="1:26" x14ac:dyDescent="0.3">
      <c r="A24" s="36"/>
      <c r="B24" s="34"/>
      <c r="C24" s="35"/>
      <c r="D24" s="35"/>
      <c r="E24" s="47"/>
      <c r="F24" s="48"/>
      <c r="G24" s="50"/>
      <c r="H24" s="51"/>
      <c r="I24" s="63"/>
      <c r="J24" s="41"/>
      <c r="K24" s="41"/>
      <c r="L24" s="41"/>
      <c r="M24" s="45"/>
      <c r="N24" s="41"/>
      <c r="O24" s="41"/>
      <c r="P24" s="41"/>
      <c r="Q24" s="41"/>
      <c r="R24" s="41"/>
      <c r="S24" s="62"/>
      <c r="T24" s="41"/>
      <c r="U24" s="42"/>
      <c r="V24" s="43"/>
      <c r="W24" s="46"/>
      <c r="Y24" s="30"/>
      <c r="Z24" s="31"/>
    </row>
    <row r="25" spans="1:26" ht="87" customHeight="1" x14ac:dyDescent="0.3">
      <c r="A25" s="72"/>
      <c r="B25" s="73"/>
      <c r="C25" s="73"/>
      <c r="D25" s="73"/>
      <c r="E25" s="73"/>
      <c r="F25" s="73"/>
      <c r="G25" s="28"/>
      <c r="H25" s="29"/>
      <c r="I25" s="10"/>
      <c r="J25" s="10"/>
      <c r="K25" s="11"/>
      <c r="L25" s="26"/>
      <c r="M25" s="26"/>
      <c r="N25" s="26"/>
      <c r="O25" s="11"/>
      <c r="P25" s="11"/>
      <c r="Q25" s="12"/>
      <c r="R25" s="12"/>
      <c r="S25" s="12"/>
      <c r="T25" s="9"/>
      <c r="U25" s="22"/>
      <c r="V25" s="13"/>
      <c r="W25" s="14"/>
    </row>
    <row r="26" spans="1:26" ht="91.5" customHeight="1" thickBot="1" x14ac:dyDescent="0.35">
      <c r="A26" s="74" t="s">
        <v>31</v>
      </c>
      <c r="B26" s="75"/>
      <c r="C26" s="75"/>
      <c r="D26" s="75"/>
      <c r="E26" s="75"/>
      <c r="F26" s="75"/>
      <c r="G26" s="15"/>
      <c r="H26" s="16"/>
      <c r="I26" s="17"/>
      <c r="J26" s="17"/>
      <c r="K26" s="18"/>
      <c r="L26" s="27"/>
      <c r="M26" s="27"/>
      <c r="N26" s="27"/>
      <c r="O26" s="18"/>
      <c r="P26" s="18"/>
      <c r="Q26" s="19"/>
      <c r="R26" s="19"/>
      <c r="S26" s="19"/>
      <c r="T26" s="15"/>
      <c r="U26" s="23"/>
      <c r="V26" s="20"/>
      <c r="W26" s="21"/>
    </row>
  </sheetData>
  <sortState xmlns:xlrd2="http://schemas.microsoft.com/office/spreadsheetml/2017/richdata2" ref="C3:V19">
    <sortCondition descending="1" ref="V3:V19"/>
  </sortState>
  <mergeCells count="3">
    <mergeCell ref="A1:W1"/>
    <mergeCell ref="A25:F25"/>
    <mergeCell ref="A26:F26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D2D7-9F2C-4736-8903-913024ED5CAD}">
  <sheetPr>
    <pageSetUpPr fitToPage="1"/>
  </sheetPr>
  <dimension ref="A1:Z26"/>
  <sheetViews>
    <sheetView tabSelected="1" zoomScale="85" zoomScaleNormal="85" zoomScalePageLayoutView="90" workbookViewId="0">
      <selection activeCell="W9" sqref="W9"/>
    </sheetView>
  </sheetViews>
  <sheetFormatPr defaultColWidth="8.77734375" defaultRowHeight="14.4" x14ac:dyDescent="0.3"/>
  <cols>
    <col min="1" max="1" width="3.44140625" bestFit="1" customWidth="1"/>
    <col min="2" max="2" width="2.44140625" customWidth="1"/>
    <col min="3" max="3" width="15.44140625" bestFit="1" customWidth="1"/>
    <col min="4" max="4" width="12.44140625" customWidth="1"/>
    <col min="5" max="5" width="7.21875" hidden="1" customWidth="1"/>
    <col min="6" max="6" width="30.21875" hidden="1" customWidth="1"/>
    <col min="7" max="21" width="6.77734375" customWidth="1"/>
    <col min="22" max="22" width="11" bestFit="1" customWidth="1"/>
    <col min="23" max="23" width="6.77734375" customWidth="1"/>
  </cols>
  <sheetData>
    <row r="1" spans="1:26" ht="15.6" x14ac:dyDescent="0.3">
      <c r="A1" s="68" t="s">
        <v>59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</row>
    <row r="2" spans="1:26" ht="81" thickBot="1" x14ac:dyDescent="0.35">
      <c r="A2" s="1" t="s">
        <v>0</v>
      </c>
      <c r="B2" s="2"/>
      <c r="C2" s="3" t="s">
        <v>1</v>
      </c>
      <c r="D2" s="3" t="s">
        <v>2</v>
      </c>
      <c r="E2" s="4" t="s">
        <v>3</v>
      </c>
      <c r="F2" s="3" t="s">
        <v>4</v>
      </c>
      <c r="G2" s="4" t="s">
        <v>58</v>
      </c>
      <c r="H2" s="6" t="s">
        <v>60</v>
      </c>
      <c r="I2" s="4"/>
      <c r="J2" s="4"/>
      <c r="K2" s="5"/>
      <c r="L2" s="4"/>
      <c r="M2" s="4"/>
      <c r="N2" s="4"/>
      <c r="O2" s="4"/>
      <c r="P2" s="4"/>
      <c r="Q2" s="4"/>
      <c r="R2" s="4"/>
      <c r="S2" s="7"/>
      <c r="T2" s="7"/>
      <c r="U2" s="24" t="s">
        <v>46</v>
      </c>
      <c r="V2" s="25" t="s">
        <v>61</v>
      </c>
      <c r="W2" s="8" t="s">
        <v>5</v>
      </c>
    </row>
    <row r="3" spans="1:26" ht="15" thickTop="1" x14ac:dyDescent="0.3">
      <c r="A3" s="33">
        <v>1</v>
      </c>
      <c r="B3" s="34"/>
      <c r="C3" s="35" t="s">
        <v>34</v>
      </c>
      <c r="D3" s="35" t="s">
        <v>12</v>
      </c>
      <c r="E3" s="47"/>
      <c r="F3" s="48"/>
      <c r="G3" s="53" t="s">
        <v>76</v>
      </c>
      <c r="H3" s="54" t="s">
        <v>92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62"/>
      <c r="T3" s="41"/>
      <c r="U3" s="42"/>
      <c r="V3" s="65">
        <f t="shared" ref="V3:V12" si="0">G3+H3</f>
        <v>1010</v>
      </c>
      <c r="W3" s="44" t="s">
        <v>8</v>
      </c>
      <c r="Y3" s="30"/>
    </row>
    <row r="4" spans="1:26" x14ac:dyDescent="0.3">
      <c r="A4" s="36">
        <v>2</v>
      </c>
      <c r="B4" s="37"/>
      <c r="C4" s="38" t="s">
        <v>36</v>
      </c>
      <c r="D4" s="38" t="s">
        <v>37</v>
      </c>
      <c r="E4" s="49"/>
      <c r="F4" s="32"/>
      <c r="G4" s="50">
        <v>441</v>
      </c>
      <c r="H4" s="54" t="s">
        <v>93</v>
      </c>
      <c r="I4" s="64"/>
      <c r="J4" s="64"/>
      <c r="K4" s="64"/>
      <c r="L4" s="64"/>
      <c r="M4" s="64"/>
      <c r="N4" s="64"/>
      <c r="O4" s="64"/>
      <c r="P4" s="64"/>
      <c r="Q4" s="41"/>
      <c r="R4" s="41"/>
      <c r="S4" s="62"/>
      <c r="T4" s="41"/>
      <c r="U4" s="42"/>
      <c r="V4" s="65">
        <f t="shared" si="0"/>
        <v>693</v>
      </c>
      <c r="W4" s="46" t="s">
        <v>11</v>
      </c>
      <c r="Y4" s="30"/>
    </row>
    <row r="5" spans="1:26" x14ac:dyDescent="0.3">
      <c r="A5" s="33">
        <v>3</v>
      </c>
      <c r="B5" s="37"/>
      <c r="C5" s="38" t="s">
        <v>32</v>
      </c>
      <c r="D5" s="38" t="s">
        <v>33</v>
      </c>
      <c r="E5" s="49"/>
      <c r="F5" s="40"/>
      <c r="G5" s="50">
        <v>516</v>
      </c>
      <c r="H5" s="51" t="s">
        <v>57</v>
      </c>
      <c r="I5" s="64"/>
      <c r="J5" s="64"/>
      <c r="K5" s="64"/>
      <c r="L5" s="64"/>
      <c r="M5" s="64"/>
      <c r="N5" s="64"/>
      <c r="O5" s="64"/>
      <c r="P5" s="64"/>
      <c r="Q5" s="41"/>
      <c r="R5" s="41"/>
      <c r="S5" s="62"/>
      <c r="T5" s="41"/>
      <c r="U5" s="42"/>
      <c r="V5" s="65">
        <f t="shared" si="0"/>
        <v>560</v>
      </c>
      <c r="W5" s="44" t="s">
        <v>13</v>
      </c>
      <c r="Y5" s="30"/>
    </row>
    <row r="6" spans="1:26" x14ac:dyDescent="0.3">
      <c r="A6" s="36">
        <v>4</v>
      </c>
      <c r="B6" s="37"/>
      <c r="C6" s="38" t="s">
        <v>62</v>
      </c>
      <c r="D6" s="38" t="s">
        <v>63</v>
      </c>
      <c r="E6" s="39"/>
      <c r="F6" s="38"/>
      <c r="G6" s="50">
        <v>268</v>
      </c>
      <c r="H6" s="51" t="s">
        <v>91</v>
      </c>
      <c r="I6" s="64"/>
      <c r="J6" s="64"/>
      <c r="K6" s="64"/>
      <c r="L6" s="64"/>
      <c r="M6" s="64"/>
      <c r="N6" s="64"/>
      <c r="O6" s="64"/>
      <c r="P6" s="64"/>
      <c r="Q6" s="41"/>
      <c r="R6" s="41"/>
      <c r="S6" s="62"/>
      <c r="T6" s="41"/>
      <c r="U6" s="42"/>
      <c r="V6" s="65">
        <f t="shared" si="0"/>
        <v>494</v>
      </c>
      <c r="W6" s="46" t="s">
        <v>16</v>
      </c>
      <c r="Y6" s="30"/>
    </row>
    <row r="7" spans="1:26" x14ac:dyDescent="0.3">
      <c r="A7" s="33">
        <v>5</v>
      </c>
      <c r="B7" s="37"/>
      <c r="C7" s="38" t="s">
        <v>38</v>
      </c>
      <c r="D7" s="38" t="s">
        <v>30</v>
      </c>
      <c r="E7" s="49"/>
      <c r="F7" s="32"/>
      <c r="G7" s="50">
        <v>416</v>
      </c>
      <c r="H7" s="51" t="s">
        <v>50</v>
      </c>
      <c r="I7" s="64"/>
      <c r="J7" s="64"/>
      <c r="K7" s="64"/>
      <c r="L7" s="64"/>
      <c r="M7" s="64"/>
      <c r="N7" s="64"/>
      <c r="O7" s="64"/>
      <c r="P7" s="64"/>
      <c r="Q7" s="41"/>
      <c r="R7" s="41"/>
      <c r="S7" s="62"/>
      <c r="T7" s="41"/>
      <c r="U7" s="42"/>
      <c r="V7" s="65">
        <f t="shared" si="0"/>
        <v>486</v>
      </c>
      <c r="W7" s="44" t="s">
        <v>108</v>
      </c>
      <c r="Y7" s="30"/>
    </row>
    <row r="8" spans="1:26" x14ac:dyDescent="0.3">
      <c r="A8" s="36">
        <v>6</v>
      </c>
      <c r="B8" s="37"/>
      <c r="C8" s="38" t="s">
        <v>68</v>
      </c>
      <c r="D8" s="38" t="s">
        <v>69</v>
      </c>
      <c r="E8" s="49"/>
      <c r="F8" s="32"/>
      <c r="G8" s="50">
        <v>0</v>
      </c>
      <c r="H8" s="51" t="s">
        <v>83</v>
      </c>
      <c r="I8" s="52"/>
      <c r="J8" s="64"/>
      <c r="K8" s="64"/>
      <c r="L8" s="64"/>
      <c r="M8" s="64"/>
      <c r="N8" s="64"/>
      <c r="O8" s="64"/>
      <c r="P8" s="64"/>
      <c r="Q8" s="41"/>
      <c r="R8" s="41"/>
      <c r="S8" s="62"/>
      <c r="T8" s="41"/>
      <c r="U8" s="42"/>
      <c r="V8" s="65">
        <f t="shared" si="0"/>
        <v>486</v>
      </c>
      <c r="W8" s="46" t="s">
        <v>108</v>
      </c>
      <c r="Y8" s="30"/>
    </row>
    <row r="9" spans="1:26" x14ac:dyDescent="0.3">
      <c r="A9" s="33">
        <v>7</v>
      </c>
      <c r="B9" s="37"/>
      <c r="C9" s="38" t="s">
        <v>70</v>
      </c>
      <c r="D9" s="38" t="s">
        <v>71</v>
      </c>
      <c r="E9" s="57"/>
      <c r="F9" s="58"/>
      <c r="G9" s="50">
        <v>466</v>
      </c>
      <c r="H9" s="51" t="s">
        <v>81</v>
      </c>
      <c r="I9" s="52"/>
      <c r="J9" s="64"/>
      <c r="K9" s="64"/>
      <c r="L9" s="64"/>
      <c r="M9" s="64"/>
      <c r="N9" s="64"/>
      <c r="O9" s="64"/>
      <c r="P9" s="64"/>
      <c r="Q9" s="41"/>
      <c r="R9" s="41"/>
      <c r="S9" s="62"/>
      <c r="T9" s="41"/>
      <c r="U9" s="42"/>
      <c r="V9" s="65">
        <f t="shared" si="0"/>
        <v>466</v>
      </c>
      <c r="W9" s="44" t="s">
        <v>19</v>
      </c>
      <c r="Y9" s="30"/>
    </row>
    <row r="10" spans="1:26" x14ac:dyDescent="0.3">
      <c r="A10" s="36">
        <v>8</v>
      </c>
      <c r="B10" s="37"/>
      <c r="C10" s="38" t="s">
        <v>17</v>
      </c>
      <c r="D10" s="38" t="s">
        <v>12</v>
      </c>
      <c r="E10" s="49"/>
      <c r="F10" s="32"/>
      <c r="G10" s="50">
        <v>119</v>
      </c>
      <c r="H10" s="54" t="s">
        <v>103</v>
      </c>
      <c r="I10" s="64"/>
      <c r="J10" s="64"/>
      <c r="K10" s="64"/>
      <c r="L10" s="64"/>
      <c r="M10" s="64"/>
      <c r="N10" s="64"/>
      <c r="O10" s="64"/>
      <c r="P10" s="64"/>
      <c r="Q10" s="41"/>
      <c r="R10" s="41"/>
      <c r="S10" s="62"/>
      <c r="T10" s="41"/>
      <c r="U10" s="42"/>
      <c r="V10" s="65">
        <f t="shared" si="0"/>
        <v>410</v>
      </c>
      <c r="W10" s="46" t="s">
        <v>21</v>
      </c>
      <c r="Y10" s="30"/>
    </row>
    <row r="11" spans="1:26" x14ac:dyDescent="0.3">
      <c r="A11" s="33">
        <v>9</v>
      </c>
      <c r="B11" s="37"/>
      <c r="C11" s="38" t="s">
        <v>17</v>
      </c>
      <c r="D11" s="38" t="s">
        <v>18</v>
      </c>
      <c r="E11" s="49"/>
      <c r="F11" s="32"/>
      <c r="G11" s="50">
        <v>392</v>
      </c>
      <c r="H11" s="59">
        <v>0</v>
      </c>
      <c r="I11" s="64"/>
      <c r="J11" s="64"/>
      <c r="K11" s="64"/>
      <c r="L11" s="64"/>
      <c r="M11" s="64"/>
      <c r="N11" s="64"/>
      <c r="O11" s="64"/>
      <c r="P11" s="64"/>
      <c r="Q11" s="41"/>
      <c r="R11" s="41"/>
      <c r="S11" s="62"/>
      <c r="T11" s="41"/>
      <c r="U11" s="42"/>
      <c r="V11" s="65">
        <f t="shared" si="0"/>
        <v>392</v>
      </c>
      <c r="W11" s="44" t="s">
        <v>24</v>
      </c>
      <c r="Y11" s="30"/>
    </row>
    <row r="12" spans="1:26" x14ac:dyDescent="0.3">
      <c r="A12" s="36">
        <v>10</v>
      </c>
      <c r="B12" s="37"/>
      <c r="C12" s="38" t="s">
        <v>56</v>
      </c>
      <c r="D12" s="38" t="s">
        <v>35</v>
      </c>
      <c r="E12" s="49"/>
      <c r="F12" s="32"/>
      <c r="G12" s="50">
        <v>0</v>
      </c>
      <c r="H12" s="51" t="s">
        <v>81</v>
      </c>
      <c r="I12" s="64"/>
      <c r="J12" s="64"/>
      <c r="K12" s="64"/>
      <c r="L12" s="64"/>
      <c r="M12" s="64"/>
      <c r="N12" s="64"/>
      <c r="O12" s="64"/>
      <c r="P12" s="64"/>
      <c r="Q12" s="41"/>
      <c r="R12" s="41"/>
      <c r="S12" s="62"/>
      <c r="T12" s="41"/>
      <c r="U12" s="42"/>
      <c r="V12" s="65">
        <f t="shared" si="0"/>
        <v>0</v>
      </c>
      <c r="W12" s="46" t="s">
        <v>23</v>
      </c>
      <c r="Y12" s="30"/>
    </row>
    <row r="13" spans="1:26" x14ac:dyDescent="0.3">
      <c r="A13" s="33"/>
      <c r="B13" s="37"/>
      <c r="C13" s="38"/>
      <c r="D13" s="38"/>
      <c r="E13" s="49"/>
      <c r="F13" s="32"/>
      <c r="G13" s="50"/>
      <c r="H13" s="51"/>
      <c r="I13" s="64"/>
      <c r="J13" s="64"/>
      <c r="K13" s="64"/>
      <c r="L13" s="64"/>
      <c r="M13" s="64"/>
      <c r="N13" s="64"/>
      <c r="O13" s="64"/>
      <c r="P13" s="64"/>
      <c r="Q13" s="41"/>
      <c r="R13" s="41"/>
      <c r="S13" s="62"/>
      <c r="T13" s="41"/>
      <c r="U13" s="42"/>
      <c r="V13" s="43"/>
      <c r="W13" s="44"/>
      <c r="Y13" s="30"/>
    </row>
    <row r="14" spans="1:26" x14ac:dyDescent="0.3">
      <c r="A14" s="36"/>
      <c r="B14" s="37"/>
      <c r="C14" s="38"/>
      <c r="D14" s="38"/>
      <c r="E14" s="39"/>
      <c r="F14" s="38"/>
      <c r="G14" s="50"/>
      <c r="H14" s="51"/>
      <c r="I14" s="52"/>
      <c r="J14" s="64"/>
      <c r="K14" s="64"/>
      <c r="L14" s="64"/>
      <c r="M14" s="64"/>
      <c r="N14" s="64"/>
      <c r="O14" s="64"/>
      <c r="P14" s="64"/>
      <c r="Q14" s="41"/>
      <c r="R14" s="41"/>
      <c r="S14" s="62"/>
      <c r="T14" s="41"/>
      <c r="U14" s="42"/>
      <c r="V14" s="43"/>
      <c r="W14" s="46"/>
      <c r="Y14" s="30"/>
    </row>
    <row r="15" spans="1:26" x14ac:dyDescent="0.3">
      <c r="A15" s="33"/>
      <c r="B15" s="37"/>
      <c r="C15" s="38"/>
      <c r="D15" s="38"/>
      <c r="E15" s="49"/>
      <c r="F15" s="32"/>
      <c r="G15" s="50"/>
      <c r="H15" s="51"/>
      <c r="I15" s="64"/>
      <c r="J15" s="64"/>
      <c r="K15" s="64"/>
      <c r="L15" s="64"/>
      <c r="M15" s="64"/>
      <c r="N15" s="64"/>
      <c r="O15" s="64"/>
      <c r="P15" s="64"/>
      <c r="Q15" s="41"/>
      <c r="R15" s="41"/>
      <c r="S15" s="62"/>
      <c r="T15" s="41"/>
      <c r="U15" s="42"/>
      <c r="V15" s="43"/>
      <c r="W15" s="44"/>
      <c r="Y15" s="30"/>
      <c r="Z15" s="31"/>
    </row>
    <row r="16" spans="1:26" x14ac:dyDescent="0.3">
      <c r="A16" s="36"/>
      <c r="B16" s="37"/>
      <c r="C16" s="38"/>
      <c r="D16" s="38"/>
      <c r="E16" s="55"/>
      <c r="F16" s="56"/>
      <c r="G16" s="50"/>
      <c r="H16" s="51"/>
      <c r="I16" s="52"/>
      <c r="J16" s="64"/>
      <c r="K16" s="64"/>
      <c r="L16" s="64"/>
      <c r="M16" s="64"/>
      <c r="N16" s="64"/>
      <c r="O16" s="64"/>
      <c r="P16" s="64"/>
      <c r="Q16" s="41"/>
      <c r="R16" s="41"/>
      <c r="S16" s="62"/>
      <c r="T16" s="41"/>
      <c r="U16" s="42"/>
      <c r="V16" s="43"/>
      <c r="W16" s="46"/>
      <c r="Y16" s="30"/>
    </row>
    <row r="17" spans="1:26" x14ac:dyDescent="0.3">
      <c r="A17" s="33"/>
      <c r="B17" s="37"/>
      <c r="C17" s="38"/>
      <c r="D17" s="38"/>
      <c r="E17" s="49"/>
      <c r="F17" s="32"/>
      <c r="G17" s="50"/>
      <c r="H17" s="51"/>
      <c r="I17" s="64"/>
      <c r="J17" s="64"/>
      <c r="K17" s="64"/>
      <c r="L17" s="64"/>
      <c r="M17" s="64"/>
      <c r="N17" s="64"/>
      <c r="O17" s="64"/>
      <c r="P17" s="64"/>
      <c r="Q17" s="41"/>
      <c r="R17" s="41"/>
      <c r="S17" s="62"/>
      <c r="T17" s="41"/>
      <c r="U17" s="42"/>
      <c r="V17" s="43"/>
      <c r="W17" s="44"/>
      <c r="Y17" s="30"/>
    </row>
    <row r="18" spans="1:26" x14ac:dyDescent="0.3">
      <c r="A18" s="36"/>
      <c r="B18" s="37"/>
      <c r="C18" s="38"/>
      <c r="D18" s="38"/>
      <c r="E18" s="49"/>
      <c r="F18" s="32"/>
      <c r="G18" s="50"/>
      <c r="H18" s="51"/>
      <c r="I18" s="64"/>
      <c r="J18" s="64"/>
      <c r="K18" s="64"/>
      <c r="L18" s="64"/>
      <c r="M18" s="64"/>
      <c r="N18" s="64"/>
      <c r="O18" s="64"/>
      <c r="P18" s="64"/>
      <c r="Q18" s="41"/>
      <c r="R18" s="41"/>
      <c r="S18" s="62"/>
      <c r="T18" s="41"/>
      <c r="U18" s="42"/>
      <c r="V18" s="43"/>
      <c r="W18" s="46"/>
      <c r="Y18" s="30"/>
    </row>
    <row r="19" spans="1:26" x14ac:dyDescent="0.3">
      <c r="A19" s="33"/>
      <c r="B19" s="37"/>
      <c r="C19" s="38"/>
      <c r="D19" s="38"/>
      <c r="E19" s="49"/>
      <c r="F19" s="32"/>
      <c r="G19" s="50"/>
      <c r="H19" s="51"/>
      <c r="I19" s="64"/>
      <c r="J19" s="64"/>
      <c r="K19" s="64"/>
      <c r="L19" s="64"/>
      <c r="M19" s="64"/>
      <c r="N19" s="64"/>
      <c r="O19" s="64"/>
      <c r="P19" s="64"/>
      <c r="Q19" s="41"/>
      <c r="R19" s="41"/>
      <c r="S19" s="62"/>
      <c r="T19" s="41"/>
      <c r="U19" s="42"/>
      <c r="V19" s="43"/>
      <c r="W19" s="44"/>
      <c r="Y19" s="30"/>
    </row>
    <row r="20" spans="1:26" x14ac:dyDescent="0.3">
      <c r="A20" s="36"/>
      <c r="B20" s="34"/>
      <c r="C20" s="35"/>
      <c r="D20" s="35"/>
      <c r="E20" s="49"/>
      <c r="F20" s="32"/>
      <c r="G20" s="50"/>
      <c r="H20" s="51"/>
      <c r="I20" s="41"/>
      <c r="J20" s="41"/>
      <c r="K20" s="41"/>
      <c r="L20" s="41"/>
      <c r="M20" s="64"/>
      <c r="N20" s="41"/>
      <c r="O20" s="41"/>
      <c r="P20" s="41"/>
      <c r="Q20" s="41"/>
      <c r="R20" s="41"/>
      <c r="S20" s="62"/>
      <c r="T20" s="41"/>
      <c r="U20" s="42"/>
      <c r="V20" s="43"/>
      <c r="W20" s="46"/>
      <c r="Y20" s="30"/>
    </row>
    <row r="21" spans="1:26" x14ac:dyDescent="0.3">
      <c r="A21" s="33"/>
      <c r="B21" s="34"/>
      <c r="C21" s="35"/>
      <c r="D21" s="35"/>
      <c r="E21" s="49"/>
      <c r="F21" s="32"/>
      <c r="G21" s="50"/>
      <c r="H21" s="51"/>
      <c r="I21" s="64"/>
      <c r="J21" s="41"/>
      <c r="K21" s="41"/>
      <c r="L21" s="41"/>
      <c r="M21" s="64"/>
      <c r="N21" s="41"/>
      <c r="O21" s="41"/>
      <c r="P21" s="41"/>
      <c r="Q21" s="41"/>
      <c r="R21" s="41"/>
      <c r="S21" s="62"/>
      <c r="T21" s="41"/>
      <c r="U21" s="42"/>
      <c r="V21" s="43"/>
      <c r="W21" s="44"/>
      <c r="Y21" s="30"/>
    </row>
    <row r="22" spans="1:26" x14ac:dyDescent="0.3">
      <c r="A22" s="36"/>
      <c r="B22" s="34"/>
      <c r="C22" s="35"/>
      <c r="D22" s="35"/>
      <c r="E22" s="47"/>
      <c r="F22" s="32"/>
      <c r="G22" s="50"/>
      <c r="H22" s="51"/>
      <c r="I22" s="41"/>
      <c r="J22" s="41"/>
      <c r="K22" s="41"/>
      <c r="L22" s="41"/>
      <c r="M22" s="64"/>
      <c r="N22" s="41"/>
      <c r="O22" s="41"/>
      <c r="P22" s="41"/>
      <c r="Q22" s="41"/>
      <c r="R22" s="41"/>
      <c r="S22" s="62"/>
      <c r="T22" s="41"/>
      <c r="U22" s="42"/>
      <c r="V22" s="43"/>
      <c r="W22" s="46"/>
      <c r="Y22" s="30"/>
    </row>
    <row r="23" spans="1:26" ht="15" customHeight="1" x14ac:dyDescent="0.3">
      <c r="A23" s="33"/>
      <c r="B23" s="34"/>
      <c r="C23" s="35"/>
      <c r="D23" s="35"/>
      <c r="E23" s="47"/>
      <c r="F23" s="40"/>
      <c r="G23" s="50"/>
      <c r="H23" s="51"/>
      <c r="I23" s="60"/>
      <c r="J23" s="41"/>
      <c r="K23" s="41"/>
      <c r="L23" s="41"/>
      <c r="M23" s="64"/>
      <c r="N23" s="41"/>
      <c r="O23" s="41"/>
      <c r="P23" s="41"/>
      <c r="Q23" s="41"/>
      <c r="R23" s="41"/>
      <c r="S23" s="62"/>
      <c r="T23" s="41"/>
      <c r="U23" s="42"/>
      <c r="V23" s="43"/>
      <c r="W23" s="44"/>
      <c r="Y23" s="30"/>
    </row>
    <row r="24" spans="1:26" x14ac:dyDescent="0.3">
      <c r="A24" s="36"/>
      <c r="B24" s="34"/>
      <c r="C24" s="35"/>
      <c r="D24" s="35"/>
      <c r="E24" s="47"/>
      <c r="F24" s="48"/>
      <c r="G24" s="50"/>
      <c r="H24" s="51"/>
      <c r="I24" s="64"/>
      <c r="J24" s="41"/>
      <c r="K24" s="41"/>
      <c r="L24" s="41"/>
      <c r="M24" s="64"/>
      <c r="N24" s="41"/>
      <c r="O24" s="41"/>
      <c r="P24" s="41"/>
      <c r="Q24" s="41"/>
      <c r="R24" s="41"/>
      <c r="S24" s="62"/>
      <c r="T24" s="41"/>
      <c r="U24" s="42"/>
      <c r="V24" s="43"/>
      <c r="W24" s="46"/>
      <c r="Y24" s="30"/>
      <c r="Z24" s="31"/>
    </row>
    <row r="25" spans="1:26" ht="87" customHeight="1" x14ac:dyDescent="0.3">
      <c r="A25" s="72"/>
      <c r="B25" s="73"/>
      <c r="C25" s="73"/>
      <c r="D25" s="73"/>
      <c r="E25" s="73"/>
      <c r="F25" s="73"/>
      <c r="G25" s="28"/>
      <c r="H25" s="29"/>
      <c r="I25" s="10"/>
      <c r="J25" s="10"/>
      <c r="K25" s="11"/>
      <c r="L25" s="26"/>
      <c r="M25" s="26"/>
      <c r="N25" s="26"/>
      <c r="O25" s="11"/>
      <c r="P25" s="11"/>
      <c r="Q25" s="12"/>
      <c r="R25" s="12"/>
      <c r="S25" s="12"/>
      <c r="T25" s="9"/>
      <c r="U25" s="22"/>
      <c r="V25" s="13"/>
      <c r="W25" s="14"/>
    </row>
    <row r="26" spans="1:26" ht="91.5" customHeight="1" thickBot="1" x14ac:dyDescent="0.35">
      <c r="A26" s="74" t="s">
        <v>31</v>
      </c>
      <c r="B26" s="75"/>
      <c r="C26" s="75"/>
      <c r="D26" s="75"/>
      <c r="E26" s="75"/>
      <c r="F26" s="75"/>
      <c r="G26" s="15"/>
      <c r="H26" s="16"/>
      <c r="I26" s="17"/>
      <c r="J26" s="17"/>
      <c r="K26" s="18"/>
      <c r="L26" s="27"/>
      <c r="M26" s="27"/>
      <c r="N26" s="27"/>
      <c r="O26" s="18"/>
      <c r="P26" s="18"/>
      <c r="Q26" s="19"/>
      <c r="R26" s="19"/>
      <c r="S26" s="19"/>
      <c r="T26" s="15"/>
      <c r="U26" s="23"/>
      <c r="V26" s="20"/>
      <c r="W26" s="21"/>
    </row>
  </sheetData>
  <sortState xmlns:xlrd2="http://schemas.microsoft.com/office/spreadsheetml/2017/richdata2" ref="C3:V12">
    <sortCondition descending="1" ref="V3:V12"/>
  </sortState>
  <mergeCells count="3">
    <mergeCell ref="A1:W1"/>
    <mergeCell ref="A25:F25"/>
    <mergeCell ref="A26:F26"/>
  </mergeCells>
  <phoneticPr fontId="7" type="noConversion"/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5F1FE-8FE6-423C-8B46-DA114E20839D}">
  <sheetPr>
    <pageSetUpPr fitToPage="1"/>
  </sheetPr>
  <dimension ref="A1:Z26"/>
  <sheetViews>
    <sheetView zoomScale="85" zoomScaleNormal="85" zoomScalePageLayoutView="90" workbookViewId="0">
      <selection activeCell="R12" sqref="R12"/>
    </sheetView>
  </sheetViews>
  <sheetFormatPr defaultColWidth="8.77734375" defaultRowHeight="14.4" x14ac:dyDescent="0.3"/>
  <cols>
    <col min="1" max="1" width="3.44140625" bestFit="1" customWidth="1"/>
    <col min="2" max="2" width="2.44140625" customWidth="1"/>
    <col min="3" max="3" width="15.44140625" bestFit="1" customWidth="1"/>
    <col min="4" max="4" width="12.44140625" customWidth="1"/>
    <col min="5" max="5" width="7.21875" hidden="1" customWidth="1"/>
    <col min="6" max="6" width="30.21875" hidden="1" customWidth="1"/>
    <col min="7" max="21" width="6.77734375" customWidth="1"/>
    <col min="22" max="22" width="11" bestFit="1" customWidth="1"/>
    <col min="23" max="23" width="6.77734375" customWidth="1"/>
  </cols>
  <sheetData>
    <row r="1" spans="1:26" ht="15.6" x14ac:dyDescent="0.3">
      <c r="A1" s="68" t="s">
        <v>59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</row>
    <row r="2" spans="1:26" ht="81" thickBot="1" x14ac:dyDescent="0.35">
      <c r="A2" s="1" t="s">
        <v>0</v>
      </c>
      <c r="B2" s="2"/>
      <c r="C2" s="3" t="s">
        <v>1</v>
      </c>
      <c r="D2" s="3" t="s">
        <v>2</v>
      </c>
      <c r="E2" s="4" t="s">
        <v>3</v>
      </c>
      <c r="F2" s="3" t="s">
        <v>4</v>
      </c>
      <c r="G2" s="4" t="s">
        <v>58</v>
      </c>
      <c r="H2" s="6" t="s">
        <v>60</v>
      </c>
      <c r="I2" s="4"/>
      <c r="J2" s="4"/>
      <c r="K2" s="5"/>
      <c r="L2" s="4"/>
      <c r="M2" s="4"/>
      <c r="N2" s="4"/>
      <c r="O2" s="4"/>
      <c r="P2" s="4"/>
      <c r="Q2" s="4"/>
      <c r="R2" s="4"/>
      <c r="S2" s="7"/>
      <c r="T2" s="7"/>
      <c r="U2" s="24" t="s">
        <v>46</v>
      </c>
      <c r="V2" s="7" t="s">
        <v>61</v>
      </c>
      <c r="W2" s="8" t="s">
        <v>5</v>
      </c>
    </row>
    <row r="3" spans="1:26" ht="15" thickTop="1" x14ac:dyDescent="0.3">
      <c r="A3" s="33">
        <v>1</v>
      </c>
      <c r="B3" s="34"/>
      <c r="C3" s="35" t="s">
        <v>47</v>
      </c>
      <c r="D3" s="35" t="s">
        <v>15</v>
      </c>
      <c r="E3" s="47"/>
      <c r="F3" s="48"/>
      <c r="G3" s="50">
        <v>242</v>
      </c>
      <c r="H3" s="54" t="s">
        <v>94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62"/>
      <c r="T3" s="41"/>
      <c r="U3" s="42"/>
      <c r="V3" s="65">
        <f t="shared" ref="V3:V15" si="0">G3+H3</f>
        <v>722</v>
      </c>
      <c r="W3" s="33">
        <v>1</v>
      </c>
      <c r="Y3" s="30"/>
    </row>
    <row r="4" spans="1:26" x14ac:dyDescent="0.3">
      <c r="A4" s="36">
        <v>2</v>
      </c>
      <c r="B4" s="37"/>
      <c r="C4" s="38" t="s">
        <v>39</v>
      </c>
      <c r="D4" s="38" t="s">
        <v>28</v>
      </c>
      <c r="E4" s="49"/>
      <c r="F4" s="32"/>
      <c r="G4" s="53" t="s">
        <v>77</v>
      </c>
      <c r="H4" s="54" t="s">
        <v>96</v>
      </c>
      <c r="I4" s="64"/>
      <c r="J4" s="64"/>
      <c r="K4" s="64"/>
      <c r="L4" s="64"/>
      <c r="M4" s="64"/>
      <c r="N4" s="64"/>
      <c r="O4" s="64"/>
      <c r="P4" s="64"/>
      <c r="Q4" s="41"/>
      <c r="R4" s="41"/>
      <c r="S4" s="62"/>
      <c r="T4" s="41"/>
      <c r="U4" s="42"/>
      <c r="V4" s="65">
        <f t="shared" si="0"/>
        <v>631</v>
      </c>
      <c r="W4" s="36">
        <v>2</v>
      </c>
      <c r="Y4" s="30"/>
    </row>
    <row r="5" spans="1:26" x14ac:dyDescent="0.3">
      <c r="A5" s="33">
        <v>3</v>
      </c>
      <c r="B5" s="37"/>
      <c r="C5" s="38" t="s">
        <v>100</v>
      </c>
      <c r="D5" s="38" t="s">
        <v>12</v>
      </c>
      <c r="E5" s="49"/>
      <c r="F5" s="32"/>
      <c r="G5" s="50">
        <v>102</v>
      </c>
      <c r="H5" s="51" t="s">
        <v>102</v>
      </c>
      <c r="I5" s="64"/>
      <c r="J5" s="64"/>
      <c r="K5" s="64"/>
      <c r="L5" s="64"/>
      <c r="M5" s="64"/>
      <c r="N5" s="64"/>
      <c r="O5" s="64"/>
      <c r="P5" s="64"/>
      <c r="Q5" s="41"/>
      <c r="R5" s="41"/>
      <c r="S5" s="62"/>
      <c r="T5" s="41"/>
      <c r="U5" s="42"/>
      <c r="V5" s="65">
        <f t="shared" si="0"/>
        <v>512</v>
      </c>
      <c r="W5" s="33">
        <v>3</v>
      </c>
      <c r="Y5" s="30"/>
    </row>
    <row r="6" spans="1:26" x14ac:dyDescent="0.3">
      <c r="A6" s="36">
        <v>4</v>
      </c>
      <c r="B6" s="37"/>
      <c r="C6" s="38" t="s">
        <v>48</v>
      </c>
      <c r="D6" s="38" t="s">
        <v>49</v>
      </c>
      <c r="E6" s="49"/>
      <c r="F6" s="40"/>
      <c r="G6" s="50">
        <v>149</v>
      </c>
      <c r="H6" s="51" t="s">
        <v>95</v>
      </c>
      <c r="I6" s="64"/>
      <c r="J6" s="64"/>
      <c r="K6" s="64"/>
      <c r="L6" s="64"/>
      <c r="M6" s="64"/>
      <c r="N6" s="64"/>
      <c r="O6" s="64"/>
      <c r="P6" s="64"/>
      <c r="Q6" s="41"/>
      <c r="R6" s="41"/>
      <c r="S6" s="62"/>
      <c r="T6" s="41"/>
      <c r="U6" s="42"/>
      <c r="V6" s="65">
        <f t="shared" si="0"/>
        <v>489</v>
      </c>
      <c r="W6" s="36">
        <v>4</v>
      </c>
      <c r="Y6" s="30"/>
    </row>
    <row r="7" spans="1:26" x14ac:dyDescent="0.3">
      <c r="A7" s="33">
        <v>5</v>
      </c>
      <c r="B7" s="37"/>
      <c r="C7" s="38" t="s">
        <v>101</v>
      </c>
      <c r="D7" s="38" t="s">
        <v>35</v>
      </c>
      <c r="E7" s="39"/>
      <c r="F7" s="38"/>
      <c r="G7" s="50">
        <v>474</v>
      </c>
      <c r="H7" s="51" t="s">
        <v>81</v>
      </c>
      <c r="I7" s="52"/>
      <c r="J7" s="64"/>
      <c r="K7" s="64"/>
      <c r="L7" s="64"/>
      <c r="M7" s="64"/>
      <c r="N7" s="64"/>
      <c r="O7" s="64"/>
      <c r="P7" s="64"/>
      <c r="Q7" s="41"/>
      <c r="R7" s="41"/>
      <c r="S7" s="62"/>
      <c r="T7" s="41"/>
      <c r="U7" s="42"/>
      <c r="V7" s="65">
        <f t="shared" si="0"/>
        <v>474</v>
      </c>
      <c r="W7" s="33">
        <v>5</v>
      </c>
      <c r="Y7" s="30"/>
    </row>
    <row r="8" spans="1:26" x14ac:dyDescent="0.3">
      <c r="A8" s="36">
        <v>6</v>
      </c>
      <c r="B8" s="37"/>
      <c r="C8" s="38" t="s">
        <v>104</v>
      </c>
      <c r="D8" s="38" t="s">
        <v>12</v>
      </c>
      <c r="E8" s="49"/>
      <c r="F8" s="32"/>
      <c r="G8" s="50">
        <v>428</v>
      </c>
      <c r="H8" s="51" t="s">
        <v>81</v>
      </c>
      <c r="I8" s="64"/>
      <c r="J8" s="64"/>
      <c r="K8" s="64"/>
      <c r="L8" s="64"/>
      <c r="M8" s="64"/>
      <c r="N8" s="64"/>
      <c r="O8" s="64"/>
      <c r="P8" s="64"/>
      <c r="Q8" s="41"/>
      <c r="R8" s="41"/>
      <c r="S8" s="62"/>
      <c r="T8" s="41"/>
      <c r="U8" s="42"/>
      <c r="V8" s="65">
        <f t="shared" si="0"/>
        <v>428</v>
      </c>
      <c r="W8" s="36">
        <v>6</v>
      </c>
      <c r="Y8" s="30"/>
    </row>
    <row r="9" spans="1:26" x14ac:dyDescent="0.3">
      <c r="A9" s="33">
        <v>7</v>
      </c>
      <c r="B9" s="37"/>
      <c r="C9" s="38" t="s">
        <v>41</v>
      </c>
      <c r="D9" s="38" t="s">
        <v>42</v>
      </c>
      <c r="E9" s="49"/>
      <c r="F9" s="32"/>
      <c r="G9" s="50">
        <v>0</v>
      </c>
      <c r="H9" s="51" t="s">
        <v>102</v>
      </c>
      <c r="I9" s="64"/>
      <c r="J9" s="64"/>
      <c r="K9" s="64"/>
      <c r="L9" s="64"/>
      <c r="M9" s="64"/>
      <c r="N9" s="64"/>
      <c r="O9" s="64"/>
      <c r="P9" s="64"/>
      <c r="Q9" s="41"/>
      <c r="R9" s="41"/>
      <c r="S9" s="62"/>
      <c r="T9" s="41"/>
      <c r="U9" s="42"/>
      <c r="V9" s="65">
        <f t="shared" si="0"/>
        <v>410</v>
      </c>
      <c r="W9" s="33">
        <v>7</v>
      </c>
      <c r="Y9" s="30"/>
    </row>
    <row r="10" spans="1:26" x14ac:dyDescent="0.3">
      <c r="A10" s="36">
        <v>8</v>
      </c>
      <c r="B10" s="37"/>
      <c r="C10" s="38" t="s">
        <v>43</v>
      </c>
      <c r="D10" s="38" t="s">
        <v>35</v>
      </c>
      <c r="E10" s="49"/>
      <c r="F10" s="32"/>
      <c r="G10" s="50">
        <v>56</v>
      </c>
      <c r="H10" s="54" t="s">
        <v>99</v>
      </c>
      <c r="I10" s="64"/>
      <c r="J10" s="64"/>
      <c r="K10" s="64"/>
      <c r="L10" s="64"/>
      <c r="M10" s="64"/>
      <c r="N10" s="64"/>
      <c r="O10" s="64"/>
      <c r="P10" s="64"/>
      <c r="Q10" s="41"/>
      <c r="R10" s="41"/>
      <c r="S10" s="62"/>
      <c r="T10" s="41"/>
      <c r="U10" s="42"/>
      <c r="V10" s="65">
        <f t="shared" si="0"/>
        <v>349</v>
      </c>
      <c r="W10" s="36">
        <v>8</v>
      </c>
      <c r="Y10" s="30"/>
    </row>
    <row r="11" spans="1:26" x14ac:dyDescent="0.3">
      <c r="A11" s="33">
        <v>9</v>
      </c>
      <c r="B11" s="37"/>
      <c r="C11" s="38" t="s">
        <v>45</v>
      </c>
      <c r="D11" s="38" t="s">
        <v>42</v>
      </c>
      <c r="E11" s="57"/>
      <c r="F11" s="58"/>
      <c r="G11" s="50">
        <v>335</v>
      </c>
      <c r="H11" s="51" t="s">
        <v>81</v>
      </c>
      <c r="I11" s="52"/>
      <c r="J11" s="64"/>
      <c r="K11" s="64"/>
      <c r="L11" s="64"/>
      <c r="M11" s="64"/>
      <c r="N11" s="64"/>
      <c r="O11" s="64"/>
      <c r="P11" s="64"/>
      <c r="Q11" s="41"/>
      <c r="R11" s="41"/>
      <c r="S11" s="62"/>
      <c r="T11" s="41"/>
      <c r="U11" s="42"/>
      <c r="V11" s="65">
        <f t="shared" si="0"/>
        <v>335</v>
      </c>
      <c r="W11" s="33">
        <v>9</v>
      </c>
      <c r="Y11" s="30"/>
    </row>
    <row r="12" spans="1:26" x14ac:dyDescent="0.3">
      <c r="A12" s="36">
        <v>10</v>
      </c>
      <c r="B12" s="37"/>
      <c r="C12" s="38" t="s">
        <v>55</v>
      </c>
      <c r="D12" s="38" t="s">
        <v>35</v>
      </c>
      <c r="E12" s="39"/>
      <c r="F12" s="38"/>
      <c r="G12" s="50">
        <v>288</v>
      </c>
      <c r="H12" s="51" t="s">
        <v>81</v>
      </c>
      <c r="I12" s="64"/>
      <c r="J12" s="64"/>
      <c r="K12" s="64"/>
      <c r="L12" s="64"/>
      <c r="M12" s="64"/>
      <c r="N12" s="64"/>
      <c r="O12" s="64"/>
      <c r="P12" s="64"/>
      <c r="Q12" s="41"/>
      <c r="R12" s="41"/>
      <c r="S12" s="62"/>
      <c r="T12" s="41"/>
      <c r="U12" s="42"/>
      <c r="V12" s="65">
        <f t="shared" si="0"/>
        <v>288</v>
      </c>
      <c r="W12" s="36">
        <v>10</v>
      </c>
      <c r="Y12" s="30"/>
    </row>
    <row r="13" spans="1:26" x14ac:dyDescent="0.3">
      <c r="A13" s="33">
        <v>11</v>
      </c>
      <c r="B13" s="37"/>
      <c r="C13" s="38" t="s">
        <v>72</v>
      </c>
      <c r="D13" s="38" t="s">
        <v>78</v>
      </c>
      <c r="E13" s="49"/>
      <c r="F13" s="32"/>
      <c r="G13" s="50">
        <v>0</v>
      </c>
      <c r="H13" s="51" t="s">
        <v>97</v>
      </c>
      <c r="I13" s="64"/>
      <c r="J13" s="64"/>
      <c r="K13" s="64"/>
      <c r="L13" s="64"/>
      <c r="M13" s="64"/>
      <c r="N13" s="64"/>
      <c r="O13" s="64"/>
      <c r="P13" s="64"/>
      <c r="Q13" s="41"/>
      <c r="R13" s="41"/>
      <c r="S13" s="62"/>
      <c r="T13" s="41"/>
      <c r="U13" s="42"/>
      <c r="V13" s="65">
        <f t="shared" si="0"/>
        <v>247</v>
      </c>
      <c r="W13" s="36">
        <v>11</v>
      </c>
      <c r="Y13" s="30"/>
    </row>
    <row r="14" spans="1:26" x14ac:dyDescent="0.3">
      <c r="A14" s="36">
        <v>12</v>
      </c>
      <c r="B14" s="37"/>
      <c r="C14" s="38" t="s">
        <v>40</v>
      </c>
      <c r="D14" s="38" t="s">
        <v>20</v>
      </c>
      <c r="E14" s="49"/>
      <c r="F14" s="32"/>
      <c r="G14" s="50">
        <v>0</v>
      </c>
      <c r="H14" s="51" t="s">
        <v>98</v>
      </c>
      <c r="I14" s="52"/>
      <c r="J14" s="64"/>
      <c r="K14" s="64"/>
      <c r="L14" s="64"/>
      <c r="M14" s="64"/>
      <c r="N14" s="64"/>
      <c r="O14" s="64"/>
      <c r="P14" s="64"/>
      <c r="Q14" s="41"/>
      <c r="R14" s="41"/>
      <c r="S14" s="62"/>
      <c r="T14" s="41"/>
      <c r="U14" s="42"/>
      <c r="V14" s="65">
        <f t="shared" si="0"/>
        <v>200</v>
      </c>
      <c r="W14" s="33">
        <v>12</v>
      </c>
      <c r="Y14" s="30"/>
    </row>
    <row r="15" spans="1:26" x14ac:dyDescent="0.3">
      <c r="A15" s="33">
        <v>13</v>
      </c>
      <c r="B15" s="37"/>
      <c r="C15" s="38" t="s">
        <v>64</v>
      </c>
      <c r="D15" s="38" t="s">
        <v>54</v>
      </c>
      <c r="E15" s="49"/>
      <c r="F15" s="32"/>
      <c r="G15" s="50">
        <v>0</v>
      </c>
      <c r="H15" s="59">
        <v>0</v>
      </c>
      <c r="I15" s="64"/>
      <c r="J15" s="64"/>
      <c r="K15" s="64"/>
      <c r="L15" s="64"/>
      <c r="M15" s="64"/>
      <c r="N15" s="64"/>
      <c r="O15" s="64"/>
      <c r="P15" s="64"/>
      <c r="Q15" s="41"/>
      <c r="R15" s="41"/>
      <c r="S15" s="62"/>
      <c r="T15" s="41"/>
      <c r="U15" s="42"/>
      <c r="V15" s="65">
        <f t="shared" si="0"/>
        <v>0</v>
      </c>
      <c r="W15" s="36">
        <v>13</v>
      </c>
      <c r="Y15" s="30"/>
      <c r="Z15" s="31"/>
    </row>
    <row r="16" spans="1:26" x14ac:dyDescent="0.3">
      <c r="A16" s="36"/>
      <c r="B16" s="37"/>
      <c r="C16" s="38"/>
      <c r="D16" s="38"/>
      <c r="E16" s="55"/>
      <c r="F16" s="56"/>
      <c r="G16" s="50"/>
      <c r="H16" s="51"/>
      <c r="I16" s="52"/>
      <c r="J16" s="64"/>
      <c r="K16" s="64"/>
      <c r="L16" s="64"/>
      <c r="M16" s="64"/>
      <c r="N16" s="64"/>
      <c r="O16" s="64"/>
      <c r="P16" s="64"/>
      <c r="Q16" s="41"/>
      <c r="R16" s="41"/>
      <c r="S16" s="62"/>
      <c r="T16" s="41"/>
      <c r="U16" s="42"/>
      <c r="V16" s="43"/>
      <c r="W16" s="46"/>
      <c r="Y16" s="30"/>
    </row>
    <row r="17" spans="1:26" x14ac:dyDescent="0.3">
      <c r="A17" s="33"/>
      <c r="B17" s="37"/>
      <c r="C17" s="38"/>
      <c r="D17" s="38"/>
      <c r="E17" s="49"/>
      <c r="F17" s="32"/>
      <c r="G17" s="50"/>
      <c r="H17" s="51"/>
      <c r="I17" s="64"/>
      <c r="J17" s="64"/>
      <c r="K17" s="64"/>
      <c r="L17" s="64"/>
      <c r="M17" s="64"/>
      <c r="N17" s="64"/>
      <c r="O17" s="64"/>
      <c r="P17" s="64"/>
      <c r="Q17" s="41"/>
      <c r="R17" s="41"/>
      <c r="S17" s="62"/>
      <c r="T17" s="41"/>
      <c r="U17" s="42"/>
      <c r="V17" s="43"/>
      <c r="W17" s="44"/>
      <c r="Y17" s="30"/>
    </row>
    <row r="18" spans="1:26" x14ac:dyDescent="0.3">
      <c r="A18" s="36"/>
      <c r="B18" s="37"/>
      <c r="C18" s="38"/>
      <c r="D18" s="38"/>
      <c r="E18" s="49"/>
      <c r="F18" s="32"/>
      <c r="G18" s="50"/>
      <c r="H18" s="51"/>
      <c r="I18" s="64"/>
      <c r="J18" s="64"/>
      <c r="K18" s="64"/>
      <c r="L18" s="64"/>
      <c r="M18" s="64"/>
      <c r="N18" s="64"/>
      <c r="O18" s="64"/>
      <c r="P18" s="64"/>
      <c r="Q18" s="41"/>
      <c r="R18" s="41"/>
      <c r="S18" s="62"/>
      <c r="T18" s="41"/>
      <c r="U18" s="42"/>
      <c r="V18" s="43"/>
      <c r="W18" s="46"/>
      <c r="Y18" s="30"/>
    </row>
    <row r="19" spans="1:26" x14ac:dyDescent="0.3">
      <c r="A19" s="33"/>
      <c r="B19" s="37"/>
      <c r="C19" s="38"/>
      <c r="D19" s="38"/>
      <c r="E19" s="49"/>
      <c r="F19" s="32"/>
      <c r="G19" s="50"/>
      <c r="H19" s="51"/>
      <c r="I19" s="64"/>
      <c r="J19" s="64"/>
      <c r="K19" s="64"/>
      <c r="L19" s="64"/>
      <c r="M19" s="64"/>
      <c r="N19" s="64"/>
      <c r="O19" s="64"/>
      <c r="P19" s="64"/>
      <c r="Q19" s="41"/>
      <c r="R19" s="41"/>
      <c r="S19" s="62"/>
      <c r="T19" s="41"/>
      <c r="U19" s="42"/>
      <c r="V19" s="43"/>
      <c r="W19" s="44"/>
      <c r="Y19" s="30"/>
    </row>
    <row r="20" spans="1:26" x14ac:dyDescent="0.3">
      <c r="A20" s="36"/>
      <c r="B20" s="34"/>
      <c r="C20" s="35"/>
      <c r="D20" s="35"/>
      <c r="E20" s="49"/>
      <c r="F20" s="32"/>
      <c r="G20" s="50"/>
      <c r="H20" s="51"/>
      <c r="I20" s="41"/>
      <c r="J20" s="41"/>
      <c r="K20" s="41"/>
      <c r="L20" s="41"/>
      <c r="M20" s="64"/>
      <c r="N20" s="41"/>
      <c r="O20" s="41"/>
      <c r="P20" s="41"/>
      <c r="Q20" s="41"/>
      <c r="R20" s="41"/>
      <c r="S20" s="62"/>
      <c r="T20" s="41"/>
      <c r="U20" s="42"/>
      <c r="V20" s="43"/>
      <c r="W20" s="46"/>
      <c r="Y20" s="30"/>
    </row>
    <row r="21" spans="1:26" x14ac:dyDescent="0.3">
      <c r="A21" s="33"/>
      <c r="B21" s="34"/>
      <c r="C21" s="35"/>
      <c r="D21" s="35"/>
      <c r="E21" s="49"/>
      <c r="F21" s="32"/>
      <c r="G21" s="50"/>
      <c r="H21" s="51"/>
      <c r="I21" s="64"/>
      <c r="J21" s="41"/>
      <c r="K21" s="41"/>
      <c r="L21" s="41"/>
      <c r="M21" s="64"/>
      <c r="N21" s="41"/>
      <c r="O21" s="41"/>
      <c r="P21" s="41"/>
      <c r="Q21" s="41"/>
      <c r="R21" s="41"/>
      <c r="S21" s="62"/>
      <c r="T21" s="41"/>
      <c r="U21" s="42"/>
      <c r="V21" s="43"/>
      <c r="W21" s="44"/>
      <c r="Y21" s="30"/>
    </row>
    <row r="22" spans="1:26" x14ac:dyDescent="0.3">
      <c r="A22" s="36"/>
      <c r="B22" s="34"/>
      <c r="C22" s="35"/>
      <c r="D22" s="35"/>
      <c r="E22" s="47"/>
      <c r="F22" s="32"/>
      <c r="G22" s="50"/>
      <c r="H22" s="51"/>
      <c r="I22" s="41"/>
      <c r="J22" s="41"/>
      <c r="K22" s="41"/>
      <c r="L22" s="41"/>
      <c r="M22" s="64"/>
      <c r="N22" s="41"/>
      <c r="O22" s="41"/>
      <c r="P22" s="41"/>
      <c r="Q22" s="41"/>
      <c r="R22" s="41"/>
      <c r="S22" s="62"/>
      <c r="T22" s="41"/>
      <c r="U22" s="42"/>
      <c r="V22" s="43"/>
      <c r="W22" s="46"/>
      <c r="Y22" s="30"/>
    </row>
    <row r="23" spans="1:26" ht="15" customHeight="1" x14ac:dyDescent="0.3">
      <c r="A23" s="33"/>
      <c r="B23" s="34"/>
      <c r="C23" s="35"/>
      <c r="D23" s="35"/>
      <c r="E23" s="47"/>
      <c r="F23" s="40"/>
      <c r="G23" s="50"/>
      <c r="H23" s="51"/>
      <c r="I23" s="60"/>
      <c r="J23" s="41"/>
      <c r="K23" s="41"/>
      <c r="L23" s="41"/>
      <c r="M23" s="64"/>
      <c r="N23" s="41"/>
      <c r="O23" s="41"/>
      <c r="P23" s="41"/>
      <c r="Q23" s="41"/>
      <c r="R23" s="41"/>
      <c r="S23" s="62"/>
      <c r="T23" s="41"/>
      <c r="U23" s="42"/>
      <c r="V23" s="43"/>
      <c r="W23" s="44"/>
      <c r="Y23" s="30"/>
    </row>
    <row r="24" spans="1:26" x14ac:dyDescent="0.3">
      <c r="A24" s="36"/>
      <c r="B24" s="34"/>
      <c r="C24" s="35"/>
      <c r="D24" s="35"/>
      <c r="E24" s="47"/>
      <c r="F24" s="48"/>
      <c r="G24" s="50"/>
      <c r="H24" s="51"/>
      <c r="I24" s="64"/>
      <c r="J24" s="41"/>
      <c r="K24" s="41"/>
      <c r="L24" s="41"/>
      <c r="M24" s="64"/>
      <c r="N24" s="41"/>
      <c r="O24" s="41"/>
      <c r="P24" s="41"/>
      <c r="Q24" s="41"/>
      <c r="R24" s="41"/>
      <c r="S24" s="62"/>
      <c r="T24" s="41"/>
      <c r="U24" s="42"/>
      <c r="V24" s="43"/>
      <c r="W24" s="46"/>
      <c r="Y24" s="30"/>
      <c r="Z24" s="31"/>
    </row>
    <row r="25" spans="1:26" ht="87" customHeight="1" x14ac:dyDescent="0.3">
      <c r="A25" s="72"/>
      <c r="B25" s="73"/>
      <c r="C25" s="73"/>
      <c r="D25" s="73"/>
      <c r="E25" s="73"/>
      <c r="F25" s="73"/>
      <c r="G25" s="28"/>
      <c r="H25" s="29"/>
      <c r="I25" s="10"/>
      <c r="J25" s="10"/>
      <c r="K25" s="11"/>
      <c r="L25" s="26"/>
      <c r="M25" s="26"/>
      <c r="N25" s="26"/>
      <c r="O25" s="11"/>
      <c r="P25" s="11"/>
      <c r="Q25" s="12"/>
      <c r="R25" s="12"/>
      <c r="S25" s="12"/>
      <c r="T25" s="9"/>
      <c r="U25" s="22"/>
      <c r="V25" s="13"/>
      <c r="W25" s="14"/>
    </row>
    <row r="26" spans="1:26" ht="91.5" customHeight="1" thickBot="1" x14ac:dyDescent="0.35">
      <c r="A26" s="74" t="s">
        <v>31</v>
      </c>
      <c r="B26" s="75"/>
      <c r="C26" s="75"/>
      <c r="D26" s="75"/>
      <c r="E26" s="75"/>
      <c r="F26" s="75"/>
      <c r="G26" s="15"/>
      <c r="H26" s="16"/>
      <c r="I26" s="17"/>
      <c r="J26" s="17"/>
      <c r="K26" s="18"/>
      <c r="L26" s="27"/>
      <c r="M26" s="27"/>
      <c r="N26" s="27"/>
      <c r="O26" s="18"/>
      <c r="P26" s="18"/>
      <c r="Q26" s="19"/>
      <c r="R26" s="19"/>
      <c r="S26" s="19"/>
      <c r="T26" s="15"/>
      <c r="U26" s="23"/>
      <c r="V26" s="20"/>
      <c r="W26" s="21"/>
    </row>
  </sheetData>
  <sortState xmlns:xlrd2="http://schemas.microsoft.com/office/spreadsheetml/2017/richdata2" ref="C3:V15">
    <sortCondition descending="1" ref="V3:V15"/>
  </sortState>
  <mergeCells count="3">
    <mergeCell ref="A1:W1"/>
    <mergeCell ref="A25:F25"/>
    <mergeCell ref="A26:F26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2020-10-17T05:44:22Z</dcterms:modified>
</cp:coreProperties>
</file>